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-8Pyi3Y9FkrF0Fu3Er--x3HzkMfQzqSL\営業管理グループ\B_0510_料金所番号\250220_KK線廃止・八重洲線通行止め\関係機関周知\09_利用照会サービス\"/>
    </mc:Choice>
  </mc:AlternateContent>
  <xr:revisionPtr revIDLastSave="0" documentId="13_ncr:1_{04D6F204-63E6-48BF-B363-435BBE150A4D}" xr6:coauthVersionLast="47" xr6:coauthVersionMax="47" xr10:uidLastSave="{00000000-0000-0000-0000-000000000000}"/>
  <bookViews>
    <workbookView xWindow="28680" yWindow="1275" windowWidth="29040" windowHeight="15990" xr2:uid="{00000000-000D-0000-FFFF-FFFF00000000}"/>
  </bookViews>
  <sheets>
    <sheet name="検索フォーム" sheetId="9" r:id="rId1"/>
    <sheet name="（参考）料金所一覧" sheetId="10" r:id="rId2"/>
  </sheets>
  <externalReferences>
    <externalReference r:id="rId3"/>
  </externalReferences>
  <definedNames>
    <definedName name="_xlnm._FilterDatabase" localSheetId="1" hidden="1">'（参考）料金所一覧'!$A$5:$G$2470</definedName>
    <definedName name="ICCR">[1]ICCR!$A$1:$A$65536</definedName>
    <definedName name="_xlnm.Print_Area" localSheetId="1">'（参考）料金所一覧'!$A$4:$E$2471</definedName>
    <definedName name="_xlnm.Print_Area" localSheetId="0">検索フォーム!#REF!</definedName>
    <definedName name="_xlnm.Print_Titles" localSheetId="1">'（参考）料金所一覧'!$5:$5</definedName>
    <definedName name="_xlnm.Print_Titles" localSheetId="0">検索フォーム!#REF!</definedName>
    <definedName name="キーワード">#REF!</definedName>
    <definedName name="データベース" localSheetId="1">'（参考）料金所一覧'!$A$83:$E$2471</definedName>
    <definedName name="データベース">検索フォーム!#REF!</definedName>
    <definedName name="機械" localSheetId="1">#REF!</definedName>
    <definedName name="機械" localSheetId="0">#REF!</definedName>
    <definedName name="機械">#REF!</definedName>
    <definedName name="計数" localSheetId="1">#REF!</definedName>
    <definedName name="計数" localSheetId="0">#REF!</definedName>
    <definedName name="計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8" i="10" l="1"/>
  <c r="F1568" i="10"/>
  <c r="F1417" i="10"/>
  <c r="C1417" i="10"/>
  <c r="F1416" i="10"/>
  <c r="C1416" i="10"/>
  <c r="C2387" i="10"/>
  <c r="C2388" i="10"/>
  <c r="C2389" i="10"/>
  <c r="F2387" i="10"/>
  <c r="F2388" i="10"/>
  <c r="C466" i="10" l="1"/>
  <c r="F466" i="10"/>
  <c r="F465" i="10"/>
  <c r="C467" i="10"/>
  <c r="C465" i="10"/>
  <c r="C363" i="10"/>
  <c r="F843" i="10"/>
  <c r="C843" i="10"/>
  <c r="F849" i="10"/>
  <c r="C849" i="10"/>
  <c r="F848" i="10"/>
  <c r="C848" i="10"/>
  <c r="C853" i="10"/>
  <c r="C852" i="10"/>
  <c r="F1169" i="10" l="1"/>
  <c r="C1169" i="10"/>
  <c r="C1170" i="10"/>
  <c r="C2467" i="10"/>
  <c r="C2468" i="10"/>
  <c r="C2469" i="10"/>
  <c r="C2470" i="10"/>
  <c r="F2470" i="10"/>
  <c r="C1100" i="10"/>
  <c r="F1100" i="10"/>
  <c r="F222" i="10" l="1"/>
  <c r="C222" i="10"/>
  <c r="F212" i="10"/>
  <c r="F211" i="10"/>
  <c r="C212" i="10"/>
  <c r="C211" i="10"/>
  <c r="C477" i="10"/>
  <c r="F477" i="10"/>
  <c r="C807" i="10"/>
  <c r="F807" i="10"/>
  <c r="F2394" i="10" l="1"/>
  <c r="C2394" i="10"/>
  <c r="C2466" i="10"/>
  <c r="C2465" i="10"/>
  <c r="C2464" i="10"/>
  <c r="C2463" i="10"/>
  <c r="C2462" i="10"/>
  <c r="C2461" i="10"/>
  <c r="C2460" i="10"/>
  <c r="C2459" i="10"/>
  <c r="C2458" i="10"/>
  <c r="C2457" i="10"/>
  <c r="C2456" i="10"/>
  <c r="C2455" i="10"/>
  <c r="C2454" i="10"/>
  <c r="C2453" i="10"/>
  <c r="C2452" i="10"/>
  <c r="C2451" i="10"/>
  <c r="C2450" i="10"/>
  <c r="C2449" i="10"/>
  <c r="C2448" i="10"/>
  <c r="C2447" i="10"/>
  <c r="C2446" i="10"/>
  <c r="C2445" i="10"/>
  <c r="C2444" i="10"/>
  <c r="C2443" i="10"/>
  <c r="C2442" i="10"/>
  <c r="C2441" i="10"/>
  <c r="C2440" i="10"/>
  <c r="C2439" i="10"/>
  <c r="C2438" i="10"/>
  <c r="C2437" i="10"/>
  <c r="C2436" i="10"/>
  <c r="C2435" i="10"/>
  <c r="C2434" i="10"/>
  <c r="C2433" i="10"/>
  <c r="C2432" i="10"/>
  <c r="C2431" i="10"/>
  <c r="C2430" i="10"/>
  <c r="C2429" i="10"/>
  <c r="C2428" i="10"/>
  <c r="C2427" i="10"/>
  <c r="C2426" i="10"/>
  <c r="C2425" i="10"/>
  <c r="C2424" i="10"/>
  <c r="C2423" i="10"/>
  <c r="C2422" i="10"/>
  <c r="C2421" i="10"/>
  <c r="C2420" i="10"/>
  <c r="C2419" i="10"/>
  <c r="C2418" i="10"/>
  <c r="C2417" i="10"/>
  <c r="C2416" i="10"/>
  <c r="C2415" i="10"/>
  <c r="C2414" i="10"/>
  <c r="C2413" i="10"/>
  <c r="C2412" i="10"/>
  <c r="C2411" i="10"/>
  <c r="C2410" i="10"/>
  <c r="C2409" i="10"/>
  <c r="C2408" i="10"/>
  <c r="C2407" i="10"/>
  <c r="C2406" i="10"/>
  <c r="C2405" i="10"/>
  <c r="C2404" i="10"/>
  <c r="C2403" i="10"/>
  <c r="C2402" i="10"/>
  <c r="C2401" i="10"/>
  <c r="C2400" i="10"/>
  <c r="C2399" i="10"/>
  <c r="C2398" i="10"/>
  <c r="C2397" i="10"/>
  <c r="C2396" i="10"/>
  <c r="C2395" i="10"/>
  <c r="C2393" i="10"/>
  <c r="C2392" i="10"/>
  <c r="C2391" i="10"/>
  <c r="C2390" i="10"/>
  <c r="C2386" i="10"/>
  <c r="C2385" i="10"/>
  <c r="C2384" i="10"/>
  <c r="C2383" i="10"/>
  <c r="C2382" i="10"/>
  <c r="C2381" i="10"/>
  <c r="C2380" i="10"/>
  <c r="C2379" i="10"/>
  <c r="C2378" i="10"/>
  <c r="C2377" i="10"/>
  <c r="C2376" i="10"/>
  <c r="C2375" i="10"/>
  <c r="C2374" i="10"/>
  <c r="C2373" i="10"/>
  <c r="C2372" i="10"/>
  <c r="C2371" i="10"/>
  <c r="C2370" i="10"/>
  <c r="C2369" i="10"/>
  <c r="C2368" i="10"/>
  <c r="C2367" i="10"/>
  <c r="C2366" i="10"/>
  <c r="C2365" i="10"/>
  <c r="C2364" i="10"/>
  <c r="C2363" i="10"/>
  <c r="C2362" i="10"/>
  <c r="C2361" i="10"/>
  <c r="C2360" i="10"/>
  <c r="C2359" i="10"/>
  <c r="C2358" i="10"/>
  <c r="C2357" i="10"/>
  <c r="C2356" i="10"/>
  <c r="C2355" i="10"/>
  <c r="C2354" i="10"/>
  <c r="C2353" i="10"/>
  <c r="C2352" i="10"/>
  <c r="C2351" i="10"/>
  <c r="C2350" i="10"/>
  <c r="C2349" i="10"/>
  <c r="C2348" i="10"/>
  <c r="C2347" i="10"/>
  <c r="C2346" i="10"/>
  <c r="C2345" i="10"/>
  <c r="C2344" i="10"/>
  <c r="C2343" i="10"/>
  <c r="C2342" i="10"/>
  <c r="C2341" i="10"/>
  <c r="C2340" i="10"/>
  <c r="C2339" i="10"/>
  <c r="C2338" i="10"/>
  <c r="C2337" i="10"/>
  <c r="C2336" i="10"/>
  <c r="C2335" i="10"/>
  <c r="C2334" i="10"/>
  <c r="C2333" i="10"/>
  <c r="C2332" i="10"/>
  <c r="C2331" i="10"/>
  <c r="C2330" i="10"/>
  <c r="C2329" i="10"/>
  <c r="C2328" i="10"/>
  <c r="C2327" i="10"/>
  <c r="C2326" i="10"/>
  <c r="C2325" i="10"/>
  <c r="C2324" i="10"/>
  <c r="C2323" i="10"/>
  <c r="C2322" i="10"/>
  <c r="C2321" i="10"/>
  <c r="C2320" i="10"/>
  <c r="C2319" i="10"/>
  <c r="C2318" i="10"/>
  <c r="C2317" i="10"/>
  <c r="C2316" i="10"/>
  <c r="C2315" i="10"/>
  <c r="C2314" i="10"/>
  <c r="C2313" i="10"/>
  <c r="C2312" i="10"/>
  <c r="C2311" i="10"/>
  <c r="C2310" i="10"/>
  <c r="C2309" i="10"/>
  <c r="C2308" i="10"/>
  <c r="C2307" i="10"/>
  <c r="C2306" i="10"/>
  <c r="C2305" i="10"/>
  <c r="C2304" i="10"/>
  <c r="C2303" i="10"/>
  <c r="C2302" i="10"/>
  <c r="C2301" i="10"/>
  <c r="C2300" i="10"/>
  <c r="C2299" i="10"/>
  <c r="C2298" i="10"/>
  <c r="C2297" i="10"/>
  <c r="C2296" i="10"/>
  <c r="C2295" i="10"/>
  <c r="C2294" i="10"/>
  <c r="C2293" i="10"/>
  <c r="C2292" i="10"/>
  <c r="C2291" i="10"/>
  <c r="C2290" i="10"/>
  <c r="C2289" i="10"/>
  <c r="C2288" i="10"/>
  <c r="C2287" i="10"/>
  <c r="C2286" i="10"/>
  <c r="C2285" i="10"/>
  <c r="C2284" i="10"/>
  <c r="C2283" i="10"/>
  <c r="C2282" i="10"/>
  <c r="C2281" i="10"/>
  <c r="C2280" i="10"/>
  <c r="C2279" i="10"/>
  <c r="C2278" i="10"/>
  <c r="C2277" i="10"/>
  <c r="C2276" i="10"/>
  <c r="C2275" i="10"/>
  <c r="C2274" i="10"/>
  <c r="C2273" i="10"/>
  <c r="C2272" i="10"/>
  <c r="C2271" i="10"/>
  <c r="C2270" i="10"/>
  <c r="C2269" i="10"/>
  <c r="C2268" i="10"/>
  <c r="C2267" i="10"/>
  <c r="C2266" i="10"/>
  <c r="C2265" i="10"/>
  <c r="C2264" i="10"/>
  <c r="C2263" i="10"/>
  <c r="C2262" i="10"/>
  <c r="C2261" i="10"/>
  <c r="C2260" i="10"/>
  <c r="C2259" i="10"/>
  <c r="C2258" i="10"/>
  <c r="C2257" i="10"/>
  <c r="C2256" i="10"/>
  <c r="C2255" i="10"/>
  <c r="C2254" i="10"/>
  <c r="C2253" i="10"/>
  <c r="C2252" i="10"/>
  <c r="C2251" i="10"/>
  <c r="C2250" i="10"/>
  <c r="C2249" i="10"/>
  <c r="C2248" i="10"/>
  <c r="C2247" i="10"/>
  <c r="C2246" i="10"/>
  <c r="C2245" i="10"/>
  <c r="C2244" i="10"/>
  <c r="C2243" i="10"/>
  <c r="C2242" i="10"/>
  <c r="C2241" i="10"/>
  <c r="C2240" i="10"/>
  <c r="C2239" i="10"/>
  <c r="C2238" i="10"/>
  <c r="C2237" i="10"/>
  <c r="C2236" i="10"/>
  <c r="C2235" i="10"/>
  <c r="C2234" i="10"/>
  <c r="C2233" i="10"/>
  <c r="C2232" i="10"/>
  <c r="C2231" i="10"/>
  <c r="C2230" i="10"/>
  <c r="C2229" i="10"/>
  <c r="C2228" i="10"/>
  <c r="C2227" i="10"/>
  <c r="C2226" i="10"/>
  <c r="C2225" i="10"/>
  <c r="C2224" i="10"/>
  <c r="C2223" i="10"/>
  <c r="C2222" i="10"/>
  <c r="C2221" i="10"/>
  <c r="C2220" i="10"/>
  <c r="C2219" i="10"/>
  <c r="C2218" i="10"/>
  <c r="C2217" i="10"/>
  <c r="C2216" i="10"/>
  <c r="C2215" i="10"/>
  <c r="C2214" i="10"/>
  <c r="C2213" i="10"/>
  <c r="C2212" i="10"/>
  <c r="C2211" i="10"/>
  <c r="C2210" i="10"/>
  <c r="C2209" i="10"/>
  <c r="C2208" i="10"/>
  <c r="C2207" i="10"/>
  <c r="C2206" i="10"/>
  <c r="C2205" i="10"/>
  <c r="C2204" i="10"/>
  <c r="C2203" i="10"/>
  <c r="C2202" i="10"/>
  <c r="C2201" i="10"/>
  <c r="C2200" i="10"/>
  <c r="C2199" i="10"/>
  <c r="C2198" i="10"/>
  <c r="C2197" i="10"/>
  <c r="C2196" i="10"/>
  <c r="C2195" i="10"/>
  <c r="C2194" i="10"/>
  <c r="C2193" i="10"/>
  <c r="C2192" i="10"/>
  <c r="C2191" i="10"/>
  <c r="C2190" i="10"/>
  <c r="C2189" i="10"/>
  <c r="C2188" i="10"/>
  <c r="C2187" i="10"/>
  <c r="C2186" i="10"/>
  <c r="C2185" i="10"/>
  <c r="C2184" i="10"/>
  <c r="C2183" i="10"/>
  <c r="C2182" i="10"/>
  <c r="C2181" i="10"/>
  <c r="C2180" i="10"/>
  <c r="C2179" i="10"/>
  <c r="C2178" i="10"/>
  <c r="C2177" i="10"/>
  <c r="C2176" i="10"/>
  <c r="C2175" i="10"/>
  <c r="C2174" i="10"/>
  <c r="C2173" i="10"/>
  <c r="C2172" i="10"/>
  <c r="C2171" i="10"/>
  <c r="C2170" i="10"/>
  <c r="C2169" i="10"/>
  <c r="C2168" i="10"/>
  <c r="C2167" i="10"/>
  <c r="C2166" i="10"/>
  <c r="C2165" i="10"/>
  <c r="C2164" i="10"/>
  <c r="C2163" i="10"/>
  <c r="C2162" i="10"/>
  <c r="C2161" i="10"/>
  <c r="C2160" i="10"/>
  <c r="C2159" i="10"/>
  <c r="C2158" i="10"/>
  <c r="C2157" i="10"/>
  <c r="C2156" i="10"/>
  <c r="C2155" i="10"/>
  <c r="C2154" i="10"/>
  <c r="C2153" i="10"/>
  <c r="C2152" i="10"/>
  <c r="C2151" i="10"/>
  <c r="C2150" i="10"/>
  <c r="C2149" i="10"/>
  <c r="C2148" i="10"/>
  <c r="C2147" i="10"/>
  <c r="C2146" i="10"/>
  <c r="C2145" i="10"/>
  <c r="C2144" i="10"/>
  <c r="C2143" i="10"/>
  <c r="C2142" i="10"/>
  <c r="C2141" i="10"/>
  <c r="C2140" i="10"/>
  <c r="C2139" i="10"/>
  <c r="C2138" i="10"/>
  <c r="C2137" i="10"/>
  <c r="C2136" i="10"/>
  <c r="C2135" i="10"/>
  <c r="C2134" i="10"/>
  <c r="C2133" i="10"/>
  <c r="C2132" i="10"/>
  <c r="C2131" i="10"/>
  <c r="C2130" i="10"/>
  <c r="C2129" i="10"/>
  <c r="C2128" i="10"/>
  <c r="C2127" i="10"/>
  <c r="C2126" i="10"/>
  <c r="C2125" i="10"/>
  <c r="C2124" i="10"/>
  <c r="C2123" i="10"/>
  <c r="C2122" i="10"/>
  <c r="C2121" i="10"/>
  <c r="C2120" i="10"/>
  <c r="C2119" i="10"/>
  <c r="C2118" i="10"/>
  <c r="C2117" i="10"/>
  <c r="C2116" i="10"/>
  <c r="C2115" i="10"/>
  <c r="C2114" i="10"/>
  <c r="C2113" i="10"/>
  <c r="C2112" i="10"/>
  <c r="C2111" i="10"/>
  <c r="C2110" i="10"/>
  <c r="C2109" i="10"/>
  <c r="C2108" i="10"/>
  <c r="C2107" i="10"/>
  <c r="C2106" i="10"/>
  <c r="C2105" i="10"/>
  <c r="C2104" i="10"/>
  <c r="C2103" i="10"/>
  <c r="C2102" i="10"/>
  <c r="C2101" i="10"/>
  <c r="C2100" i="10"/>
  <c r="C2099" i="10"/>
  <c r="C2098" i="10"/>
  <c r="C2097" i="10"/>
  <c r="C2096" i="10"/>
  <c r="C2095" i="10"/>
  <c r="C2094" i="10"/>
  <c r="C2093" i="10"/>
  <c r="C2092" i="10"/>
  <c r="C2091" i="10"/>
  <c r="C2090" i="10"/>
  <c r="C2089" i="10"/>
  <c r="C2088" i="10"/>
  <c r="C2087" i="10"/>
  <c r="C2086" i="10"/>
  <c r="C2085" i="10"/>
  <c r="C2084" i="10"/>
  <c r="C2083" i="10"/>
  <c r="C2082" i="10"/>
  <c r="C2081" i="10"/>
  <c r="C2080" i="10"/>
  <c r="C2079" i="10"/>
  <c r="C2078" i="10"/>
  <c r="C2077" i="10"/>
  <c r="C2076" i="10"/>
  <c r="C2075" i="10"/>
  <c r="C2074" i="10"/>
  <c r="C2073" i="10"/>
  <c r="C2072" i="10"/>
  <c r="C2071" i="10"/>
  <c r="C2070" i="10"/>
  <c r="C2069" i="10"/>
  <c r="C2068" i="10"/>
  <c r="C2067" i="10"/>
  <c r="C2066" i="10"/>
  <c r="C2065" i="10"/>
  <c r="C2064" i="10"/>
  <c r="C2063" i="10"/>
  <c r="C2062" i="10"/>
  <c r="C2061" i="10"/>
  <c r="C2060" i="10"/>
  <c r="C2059" i="10"/>
  <c r="C2058" i="10"/>
  <c r="C2057" i="10"/>
  <c r="C2056" i="10"/>
  <c r="C2055" i="10"/>
  <c r="C2054" i="10"/>
  <c r="C2053" i="10"/>
  <c r="C2052" i="10"/>
  <c r="C2051" i="10"/>
  <c r="C2050" i="10"/>
  <c r="C2049" i="10"/>
  <c r="C2048" i="10"/>
  <c r="C2047" i="10"/>
  <c r="C2046" i="10"/>
  <c r="C2045" i="10"/>
  <c r="C2044" i="10"/>
  <c r="C2043" i="10"/>
  <c r="C2042" i="10"/>
  <c r="C2041" i="10"/>
  <c r="C2040" i="10"/>
  <c r="C2039" i="10"/>
  <c r="C2038" i="10"/>
  <c r="C2037" i="10"/>
  <c r="C2036" i="10"/>
  <c r="C2035" i="10"/>
  <c r="C2034" i="10"/>
  <c r="C2033" i="10"/>
  <c r="C2032" i="10"/>
  <c r="C2031" i="10"/>
  <c r="C2030" i="10"/>
  <c r="C2029" i="10"/>
  <c r="C2028" i="10"/>
  <c r="C2027" i="10"/>
  <c r="C2026" i="10"/>
  <c r="C2025" i="10"/>
  <c r="C2024" i="10"/>
  <c r="C2023" i="10"/>
  <c r="C2022" i="10"/>
  <c r="C2021" i="10"/>
  <c r="C2020" i="10"/>
  <c r="C2019" i="10"/>
  <c r="C2018" i="10"/>
  <c r="C2017" i="10"/>
  <c r="C2016" i="10"/>
  <c r="C2015" i="10"/>
  <c r="C2014" i="10"/>
  <c r="C2013" i="10"/>
  <c r="C2012" i="10"/>
  <c r="C2011" i="10"/>
  <c r="C2010" i="10"/>
  <c r="C2009" i="10"/>
  <c r="C2008" i="10"/>
  <c r="C2007" i="10"/>
  <c r="C2006" i="10"/>
  <c r="C2005" i="10"/>
  <c r="C2004" i="10"/>
  <c r="C2003" i="10"/>
  <c r="C2002" i="10"/>
  <c r="C2001" i="10"/>
  <c r="C2000" i="10"/>
  <c r="C1999" i="10"/>
  <c r="C1998" i="10"/>
  <c r="C1997" i="10"/>
  <c r="C1996" i="10"/>
  <c r="C1995" i="10"/>
  <c r="C1994" i="10"/>
  <c r="C1993" i="10"/>
  <c r="C1992" i="10"/>
  <c r="C1991" i="10"/>
  <c r="C1990" i="10"/>
  <c r="C1989" i="10"/>
  <c r="C1988" i="10"/>
  <c r="C1987" i="10"/>
  <c r="C1986" i="10"/>
  <c r="C1985" i="10"/>
  <c r="C1984" i="10"/>
  <c r="C1983" i="10"/>
  <c r="C1982" i="10"/>
  <c r="C1981" i="10"/>
  <c r="C1980" i="10"/>
  <c r="C1979" i="10"/>
  <c r="C1978" i="10"/>
  <c r="C1977" i="10"/>
  <c r="C1976" i="10"/>
  <c r="C1975" i="10"/>
  <c r="C1974" i="10"/>
  <c r="C1973" i="10"/>
  <c r="C1972" i="10"/>
  <c r="C1971" i="10"/>
  <c r="C1970" i="10"/>
  <c r="C1969" i="10"/>
  <c r="C1968" i="10"/>
  <c r="C1967" i="10"/>
  <c r="C1966" i="10"/>
  <c r="C1965" i="10"/>
  <c r="C1964" i="10"/>
  <c r="C1963" i="10"/>
  <c r="C1962" i="10"/>
  <c r="C1961" i="10"/>
  <c r="C1960" i="10"/>
  <c r="C1959" i="10"/>
  <c r="C1958" i="10"/>
  <c r="C1957" i="10"/>
  <c r="C1956" i="10"/>
  <c r="C1955" i="10"/>
  <c r="C1954" i="10"/>
  <c r="C1953" i="10"/>
  <c r="C1952" i="10"/>
  <c r="C1951" i="10"/>
  <c r="C1950" i="10"/>
  <c r="C1949" i="10"/>
  <c r="C1948" i="10"/>
  <c r="C1947" i="10"/>
  <c r="C1946" i="10"/>
  <c r="C1945" i="10"/>
  <c r="C1944" i="10"/>
  <c r="C1943" i="10"/>
  <c r="C1942" i="10"/>
  <c r="C1941" i="10"/>
  <c r="C1940" i="10"/>
  <c r="C1939" i="10"/>
  <c r="C1938" i="10"/>
  <c r="C1937" i="10"/>
  <c r="C1936" i="10"/>
  <c r="C1935" i="10"/>
  <c r="C1934" i="10"/>
  <c r="C1933" i="10"/>
  <c r="C1932" i="10"/>
  <c r="C1931" i="10"/>
  <c r="C1930" i="10"/>
  <c r="C1929" i="10"/>
  <c r="C1928" i="10"/>
  <c r="C1927" i="10"/>
  <c r="C1926" i="10"/>
  <c r="C1925" i="10"/>
  <c r="C1924" i="10"/>
  <c r="C1923" i="10"/>
  <c r="C1922" i="10"/>
  <c r="C1921" i="10"/>
  <c r="C1920" i="10"/>
  <c r="C1919" i="10"/>
  <c r="C1918" i="10"/>
  <c r="C1917" i="10"/>
  <c r="C1916" i="10"/>
  <c r="C1915" i="10"/>
  <c r="C1914" i="10"/>
  <c r="C1913" i="10"/>
  <c r="C1912" i="10"/>
  <c r="C1911" i="10"/>
  <c r="C1910" i="10"/>
  <c r="C1909" i="10"/>
  <c r="C1908" i="10"/>
  <c r="C1907" i="10"/>
  <c r="C1906" i="10"/>
  <c r="C1905" i="10"/>
  <c r="C1904" i="10"/>
  <c r="C1903" i="10"/>
  <c r="C1902" i="10"/>
  <c r="C1901" i="10"/>
  <c r="C1900" i="10"/>
  <c r="C1899" i="10"/>
  <c r="C1898" i="10"/>
  <c r="C1897" i="10"/>
  <c r="C1896" i="10"/>
  <c r="C1895" i="10"/>
  <c r="C1894" i="10"/>
  <c r="C1893" i="10"/>
  <c r="C1892" i="10"/>
  <c r="C1891" i="10"/>
  <c r="C1890" i="10"/>
  <c r="C1889" i="10"/>
  <c r="C1888" i="10"/>
  <c r="C1887" i="10"/>
  <c r="C1886" i="10"/>
  <c r="C1885" i="10"/>
  <c r="C1884" i="10"/>
  <c r="C1883" i="10"/>
  <c r="C1882" i="10"/>
  <c r="C1881" i="10"/>
  <c r="C1880" i="10"/>
  <c r="C1879" i="10"/>
  <c r="C1878" i="10"/>
  <c r="C1877" i="10"/>
  <c r="C1876" i="10"/>
  <c r="C1875" i="10"/>
  <c r="C1874" i="10"/>
  <c r="C1873" i="10"/>
  <c r="C1872" i="10"/>
  <c r="C1871" i="10"/>
  <c r="C1870" i="10"/>
  <c r="C1869" i="10"/>
  <c r="C1868" i="10"/>
  <c r="C1867" i="10"/>
  <c r="C1866" i="10"/>
  <c r="C1865" i="10"/>
  <c r="C1864" i="10"/>
  <c r="C1863" i="10"/>
  <c r="C1862" i="10"/>
  <c r="C1861" i="10"/>
  <c r="C1860" i="10"/>
  <c r="C1859" i="10"/>
  <c r="C1858" i="10"/>
  <c r="C1857" i="10"/>
  <c r="C1856" i="10"/>
  <c r="C1855" i="10"/>
  <c r="C1854" i="10"/>
  <c r="C1853" i="10"/>
  <c r="C1852" i="10"/>
  <c r="C1851" i="10"/>
  <c r="C1850" i="10"/>
  <c r="C1849" i="10"/>
  <c r="C1848" i="10"/>
  <c r="C1847" i="10"/>
  <c r="C1846" i="10"/>
  <c r="C1845" i="10"/>
  <c r="C1844" i="10"/>
  <c r="C1843" i="10"/>
  <c r="C1842" i="10"/>
  <c r="C1841" i="10"/>
  <c r="C1840" i="10"/>
  <c r="C1839" i="10"/>
  <c r="C1838" i="10"/>
  <c r="C1837" i="10"/>
  <c r="C1836" i="10"/>
  <c r="C1835" i="10"/>
  <c r="C1834" i="10"/>
  <c r="C1833" i="10"/>
  <c r="C1832" i="10"/>
  <c r="C1831" i="10"/>
  <c r="C1830" i="10"/>
  <c r="C1829" i="10"/>
  <c r="C1828" i="10"/>
  <c r="C1827" i="10"/>
  <c r="C1826" i="10"/>
  <c r="C1825" i="10"/>
  <c r="C1824" i="10"/>
  <c r="C1823" i="10"/>
  <c r="C1822" i="10"/>
  <c r="C1821" i="10"/>
  <c r="C1820" i="10"/>
  <c r="C1819" i="10"/>
  <c r="C1818" i="10"/>
  <c r="C1817" i="10"/>
  <c r="C1816" i="10"/>
  <c r="C1815" i="10"/>
  <c r="C1814" i="10"/>
  <c r="C1813" i="10"/>
  <c r="C1812" i="10"/>
  <c r="C1811" i="10"/>
  <c r="C1810" i="10"/>
  <c r="C1809" i="10"/>
  <c r="C1808" i="10"/>
  <c r="C1807" i="10"/>
  <c r="C1806" i="10"/>
  <c r="C1805" i="10"/>
  <c r="C1804" i="10"/>
  <c r="C1803" i="10"/>
  <c r="C1802" i="10"/>
  <c r="C1801" i="10"/>
  <c r="C1800" i="10"/>
  <c r="C1799" i="10"/>
  <c r="C1798" i="10"/>
  <c r="C1797" i="10"/>
  <c r="C1796" i="10"/>
  <c r="C1795" i="10"/>
  <c r="C1794" i="10"/>
  <c r="C1793" i="10"/>
  <c r="C1792" i="10"/>
  <c r="C1791" i="10"/>
  <c r="C1790" i="10"/>
  <c r="C1789" i="10"/>
  <c r="C1788" i="10"/>
  <c r="C1787" i="10"/>
  <c r="C1786" i="10"/>
  <c r="C1785" i="10"/>
  <c r="C1784" i="10"/>
  <c r="C1783" i="10"/>
  <c r="C1782" i="10"/>
  <c r="C1781" i="10"/>
  <c r="C1780" i="10"/>
  <c r="C1779" i="10"/>
  <c r="C1778" i="10"/>
  <c r="C1777" i="10"/>
  <c r="C1776" i="10"/>
  <c r="C1775" i="10"/>
  <c r="C1774" i="10"/>
  <c r="C1773" i="10"/>
  <c r="C1772" i="10"/>
  <c r="C1771" i="10"/>
  <c r="C1770" i="10"/>
  <c r="C1769" i="10"/>
  <c r="C1768" i="10"/>
  <c r="C1767" i="10"/>
  <c r="C1766" i="10"/>
  <c r="C1765" i="10"/>
  <c r="C1764" i="10"/>
  <c r="C1763" i="10"/>
  <c r="C1762" i="10"/>
  <c r="C1761" i="10"/>
  <c r="C1760" i="10"/>
  <c r="C1759" i="10"/>
  <c r="C1758" i="10"/>
  <c r="C1757" i="10"/>
  <c r="C1756" i="10"/>
  <c r="C1755" i="10"/>
  <c r="C1754" i="10"/>
  <c r="C1753" i="10"/>
  <c r="C1752" i="10"/>
  <c r="C1751" i="10"/>
  <c r="C1750" i="10"/>
  <c r="C1749" i="10"/>
  <c r="C1748" i="10"/>
  <c r="C1747" i="10"/>
  <c r="C1746" i="10"/>
  <c r="C1745" i="10"/>
  <c r="C1744" i="10"/>
  <c r="C1743" i="10"/>
  <c r="C1742" i="10"/>
  <c r="C1741" i="10"/>
  <c r="C1740" i="10"/>
  <c r="C1739" i="10"/>
  <c r="C1738" i="10"/>
  <c r="C1737" i="10"/>
  <c r="C1736" i="10"/>
  <c r="C1735" i="10"/>
  <c r="C1734" i="10"/>
  <c r="C1733" i="10"/>
  <c r="C1732" i="10"/>
  <c r="C1731" i="10"/>
  <c r="C1730" i="10"/>
  <c r="C1729" i="10"/>
  <c r="C1728" i="10"/>
  <c r="C1727" i="10"/>
  <c r="C1726" i="10"/>
  <c r="C1725" i="10"/>
  <c r="C1724" i="10"/>
  <c r="C1723" i="10"/>
  <c r="C1722" i="10"/>
  <c r="C1721" i="10"/>
  <c r="C1720" i="10"/>
  <c r="C1719" i="10"/>
  <c r="C1718" i="10"/>
  <c r="C1717" i="10"/>
  <c r="C1716" i="10"/>
  <c r="C1715" i="10"/>
  <c r="C1714" i="10"/>
  <c r="C1713" i="10"/>
  <c r="C1712" i="10"/>
  <c r="C1711" i="10"/>
  <c r="C1710" i="10"/>
  <c r="C1709" i="10"/>
  <c r="C1708" i="10"/>
  <c r="C1707" i="10"/>
  <c r="C1706" i="10"/>
  <c r="C1705" i="10"/>
  <c r="C1704" i="10"/>
  <c r="C1703" i="10"/>
  <c r="C1702" i="10"/>
  <c r="C1701" i="10"/>
  <c r="C1700" i="10"/>
  <c r="C1699" i="10"/>
  <c r="C1698" i="10"/>
  <c r="C1697" i="10"/>
  <c r="C1696" i="10"/>
  <c r="C1695" i="10"/>
  <c r="C1694" i="10"/>
  <c r="C1693" i="10"/>
  <c r="C1692" i="10"/>
  <c r="C1691" i="10"/>
  <c r="C1690" i="10"/>
  <c r="C1689" i="10"/>
  <c r="C1688" i="10"/>
  <c r="C1687" i="10"/>
  <c r="C1686" i="10"/>
  <c r="C1685" i="10"/>
  <c r="C1684" i="10"/>
  <c r="C1683" i="10"/>
  <c r="C1682" i="10"/>
  <c r="C1681" i="10"/>
  <c r="C1680" i="10"/>
  <c r="C1679" i="10"/>
  <c r="C1678" i="10"/>
  <c r="C1677" i="10"/>
  <c r="C1676" i="10"/>
  <c r="C1675" i="10"/>
  <c r="C1674" i="10"/>
  <c r="C1673" i="10"/>
  <c r="C1672" i="10"/>
  <c r="C1671" i="10"/>
  <c r="C1670" i="10"/>
  <c r="C1669" i="10"/>
  <c r="C1668" i="10"/>
  <c r="C1667" i="10"/>
  <c r="C1666" i="10"/>
  <c r="C1665" i="10"/>
  <c r="C1664" i="10"/>
  <c r="C1663" i="10"/>
  <c r="C1662" i="10"/>
  <c r="C1661" i="10"/>
  <c r="C1660" i="10"/>
  <c r="C1659" i="10"/>
  <c r="C1658" i="10"/>
  <c r="C1657" i="10"/>
  <c r="C1656" i="10"/>
  <c r="C1655" i="10"/>
  <c r="C1654" i="10"/>
  <c r="C1653" i="10"/>
  <c r="C1652" i="10"/>
  <c r="C1651" i="10"/>
  <c r="C1650" i="10"/>
  <c r="C1649" i="10"/>
  <c r="C1648" i="10"/>
  <c r="C1647" i="10"/>
  <c r="C1646" i="10"/>
  <c r="C1645" i="10"/>
  <c r="C1644" i="10"/>
  <c r="C1643" i="10"/>
  <c r="C1642" i="10"/>
  <c r="C1641" i="10"/>
  <c r="C1640" i="10"/>
  <c r="C1639" i="10"/>
  <c r="C1638" i="10"/>
  <c r="C1637" i="10"/>
  <c r="C1636" i="10"/>
  <c r="C1635" i="10"/>
  <c r="C1634" i="10"/>
  <c r="C1633" i="10"/>
  <c r="C1632" i="10"/>
  <c r="C1631" i="10"/>
  <c r="C1630" i="10"/>
  <c r="C1629" i="10"/>
  <c r="C1628" i="10"/>
  <c r="C1627" i="10"/>
  <c r="C1626" i="10"/>
  <c r="C1625" i="10"/>
  <c r="C1624" i="10"/>
  <c r="C1623" i="10"/>
  <c r="C1622" i="10"/>
  <c r="C1621" i="10"/>
  <c r="C1620" i="10"/>
  <c r="C1619" i="10"/>
  <c r="C1618" i="10"/>
  <c r="C1617" i="10"/>
  <c r="C1616" i="10"/>
  <c r="C1615" i="10"/>
  <c r="C1614" i="10"/>
  <c r="C1613" i="10"/>
  <c r="C1612" i="10"/>
  <c r="C1611" i="10"/>
  <c r="C1610" i="10"/>
  <c r="C1609" i="10"/>
  <c r="C1608" i="10"/>
  <c r="C1607" i="10"/>
  <c r="C1606" i="10"/>
  <c r="C1605" i="10"/>
  <c r="C1604" i="10"/>
  <c r="C1603" i="10"/>
  <c r="C1602" i="10"/>
  <c r="C1601" i="10"/>
  <c r="C1600" i="10"/>
  <c r="C1599" i="10"/>
  <c r="C1598" i="10"/>
  <c r="C1597" i="10"/>
  <c r="C1596" i="10"/>
  <c r="C1595" i="10"/>
  <c r="C1594" i="10"/>
  <c r="C1593" i="10"/>
  <c r="C1592" i="10"/>
  <c r="C1591" i="10"/>
  <c r="C1590" i="10"/>
  <c r="C1589" i="10"/>
  <c r="C1588" i="10"/>
  <c r="C1587" i="10"/>
  <c r="C1586" i="10"/>
  <c r="C1585" i="10"/>
  <c r="C1584" i="10"/>
  <c r="C1583" i="10"/>
  <c r="C1582" i="10"/>
  <c r="C1581" i="10"/>
  <c r="C1580" i="10"/>
  <c r="C1579" i="10"/>
  <c r="C1578" i="10"/>
  <c r="C1577" i="10"/>
  <c r="C1576" i="10"/>
  <c r="C1575" i="10"/>
  <c r="C1574" i="10"/>
  <c r="C1573" i="10"/>
  <c r="C1572" i="10"/>
  <c r="C1571" i="10"/>
  <c r="C1570" i="10"/>
  <c r="C1569" i="10"/>
  <c r="C1567" i="10"/>
  <c r="C1566" i="10"/>
  <c r="C1565" i="10"/>
  <c r="C1564" i="10"/>
  <c r="C1563" i="10"/>
  <c r="C1562" i="10"/>
  <c r="C1561" i="10"/>
  <c r="C1560" i="10"/>
  <c r="C1559" i="10"/>
  <c r="C1558" i="10"/>
  <c r="C1557" i="10"/>
  <c r="C1556" i="10"/>
  <c r="C1555" i="10"/>
  <c r="C1554" i="10"/>
  <c r="C1553" i="10"/>
  <c r="C1552" i="10"/>
  <c r="C1551" i="10"/>
  <c r="C1550" i="10"/>
  <c r="C1549" i="10"/>
  <c r="C1548" i="10"/>
  <c r="C1547" i="10"/>
  <c r="C1546" i="10"/>
  <c r="C1545" i="10"/>
  <c r="C1544" i="10"/>
  <c r="C1543" i="10"/>
  <c r="C1542" i="10"/>
  <c r="C1541" i="10"/>
  <c r="C1540" i="10"/>
  <c r="C1539" i="10"/>
  <c r="C1538" i="10"/>
  <c r="C1537" i="10"/>
  <c r="C1536" i="10"/>
  <c r="C1535" i="10"/>
  <c r="C1534" i="10"/>
  <c r="C1533" i="10"/>
  <c r="C1532" i="10"/>
  <c r="C1531" i="10"/>
  <c r="C1530" i="10"/>
  <c r="C1529" i="10"/>
  <c r="C1528" i="10"/>
  <c r="C1527" i="10"/>
  <c r="C1526" i="10"/>
  <c r="C1525" i="10"/>
  <c r="C1524" i="10"/>
  <c r="C1523" i="10"/>
  <c r="C1522" i="10"/>
  <c r="C1521" i="10"/>
  <c r="C1520" i="10"/>
  <c r="C1519" i="10"/>
  <c r="C1518" i="10"/>
  <c r="C1517" i="10"/>
  <c r="C1516" i="10"/>
  <c r="C1515" i="10"/>
  <c r="C1514" i="10"/>
  <c r="C1513" i="10"/>
  <c r="C1512" i="10"/>
  <c r="C1511" i="10"/>
  <c r="C1510" i="10"/>
  <c r="C1509" i="10"/>
  <c r="C1508" i="10"/>
  <c r="C1507" i="10"/>
  <c r="C1506" i="10"/>
  <c r="C1505" i="10"/>
  <c r="C1504" i="10"/>
  <c r="C1503" i="10"/>
  <c r="C1502" i="10"/>
  <c r="C1501" i="10"/>
  <c r="C1500" i="10"/>
  <c r="C1499" i="10"/>
  <c r="C1498" i="10"/>
  <c r="C1497" i="10"/>
  <c r="C1496" i="10"/>
  <c r="C1495" i="10"/>
  <c r="C1494" i="10"/>
  <c r="C1493" i="10"/>
  <c r="C1492" i="10"/>
  <c r="C1491" i="10"/>
  <c r="C1490" i="10"/>
  <c r="C1489" i="10"/>
  <c r="C1488" i="10"/>
  <c r="C1487" i="10"/>
  <c r="C1486" i="10"/>
  <c r="C1485" i="10"/>
  <c r="C1484" i="10"/>
  <c r="C1483" i="10"/>
  <c r="C1482" i="10"/>
  <c r="C1481" i="10"/>
  <c r="C1480" i="10"/>
  <c r="C1479" i="10"/>
  <c r="C1478" i="10"/>
  <c r="C1477" i="10"/>
  <c r="C1476" i="10"/>
  <c r="C1475" i="10"/>
  <c r="C1474" i="10"/>
  <c r="C1473" i="10"/>
  <c r="C1472" i="10"/>
  <c r="C1471" i="10"/>
  <c r="C1470" i="10"/>
  <c r="C1469" i="10"/>
  <c r="C1468" i="10"/>
  <c r="C1467" i="10"/>
  <c r="C1466" i="10"/>
  <c r="C1465" i="10"/>
  <c r="C1464" i="10"/>
  <c r="C1463" i="10"/>
  <c r="C1462" i="10"/>
  <c r="C1461" i="10"/>
  <c r="C1460" i="10"/>
  <c r="C1459" i="10"/>
  <c r="C1458" i="10"/>
  <c r="C1457" i="10"/>
  <c r="C1456" i="10"/>
  <c r="C1455" i="10"/>
  <c r="C1454" i="10"/>
  <c r="C1453" i="10"/>
  <c r="C1452" i="10"/>
  <c r="C1451" i="10"/>
  <c r="C1450" i="10"/>
  <c r="C1449" i="10"/>
  <c r="C1448" i="10"/>
  <c r="C1447" i="10"/>
  <c r="C1446" i="10"/>
  <c r="C1445" i="10"/>
  <c r="C1444" i="10"/>
  <c r="C1443" i="10"/>
  <c r="C1442" i="10"/>
  <c r="C1441" i="10"/>
  <c r="C1440" i="10"/>
  <c r="C1439" i="10"/>
  <c r="C1438" i="10"/>
  <c r="C1437" i="10"/>
  <c r="C1436" i="10"/>
  <c r="C1435" i="10"/>
  <c r="C1434" i="10"/>
  <c r="C1433" i="10"/>
  <c r="C1432" i="10"/>
  <c r="C1431" i="10"/>
  <c r="C1430" i="10"/>
  <c r="C1429" i="10"/>
  <c r="C1428" i="10"/>
  <c r="C1427" i="10"/>
  <c r="C1426" i="10"/>
  <c r="C1425" i="10"/>
  <c r="C1424" i="10"/>
  <c r="C1423" i="10"/>
  <c r="C1422" i="10"/>
  <c r="C1421" i="10"/>
  <c r="C1420" i="10"/>
  <c r="C1419" i="10"/>
  <c r="C1418" i="10"/>
  <c r="C1415" i="10"/>
  <c r="C1414" i="10"/>
  <c r="C1413" i="10"/>
  <c r="C1412" i="10"/>
  <c r="C1411" i="10"/>
  <c r="C1410" i="10"/>
  <c r="C1409" i="10"/>
  <c r="C1408" i="10"/>
  <c r="C1407" i="10"/>
  <c r="C1406" i="10"/>
  <c r="C1405" i="10"/>
  <c r="C1404" i="10"/>
  <c r="C1403" i="10"/>
  <c r="C1402" i="10"/>
  <c r="C1401" i="10"/>
  <c r="C1400" i="10"/>
  <c r="C1399" i="10"/>
  <c r="C1398" i="10"/>
  <c r="C1397" i="10"/>
  <c r="C1396" i="10"/>
  <c r="C1395" i="10"/>
  <c r="C1394" i="10"/>
  <c r="C1393" i="10"/>
  <c r="C1392" i="10"/>
  <c r="C1391" i="10"/>
  <c r="C1390" i="10"/>
  <c r="C1389" i="10"/>
  <c r="C1388" i="10"/>
  <c r="C1387" i="10"/>
  <c r="C1386" i="10"/>
  <c r="C1385" i="10"/>
  <c r="C1384" i="10"/>
  <c r="C1383" i="10"/>
  <c r="C1382" i="10"/>
  <c r="C1381" i="10"/>
  <c r="C1380" i="10"/>
  <c r="C1379" i="10"/>
  <c r="C1378" i="10"/>
  <c r="C1377" i="10"/>
  <c r="C1376" i="10"/>
  <c r="C1375" i="10"/>
  <c r="C1374" i="10"/>
  <c r="C1373" i="10"/>
  <c r="C1372" i="10"/>
  <c r="C1371" i="10"/>
  <c r="C1370" i="10"/>
  <c r="C1369" i="10"/>
  <c r="C1368" i="10"/>
  <c r="C1367" i="10"/>
  <c r="C1366" i="10"/>
  <c r="C1365" i="10"/>
  <c r="C1364" i="10"/>
  <c r="C1363" i="10"/>
  <c r="C1362" i="10"/>
  <c r="C1361" i="10"/>
  <c r="C1360" i="10"/>
  <c r="C1359" i="10"/>
  <c r="C1358" i="10"/>
  <c r="C1357" i="10"/>
  <c r="C1356" i="10"/>
  <c r="C1355" i="10"/>
  <c r="C1354" i="10"/>
  <c r="C1353" i="10"/>
  <c r="C1352" i="10"/>
  <c r="C1351" i="10"/>
  <c r="C1350" i="10"/>
  <c r="C1349" i="10"/>
  <c r="C1348" i="10"/>
  <c r="C1347" i="10"/>
  <c r="C1346" i="10"/>
  <c r="C1345" i="10"/>
  <c r="C1344" i="10"/>
  <c r="C1343" i="10"/>
  <c r="C1342" i="10"/>
  <c r="C1341" i="10"/>
  <c r="C1340" i="10"/>
  <c r="C1339" i="10"/>
  <c r="C1338" i="10"/>
  <c r="C1337" i="10"/>
  <c r="C1336" i="10"/>
  <c r="C1335" i="10"/>
  <c r="C1334" i="10"/>
  <c r="C1333" i="10"/>
  <c r="C1332" i="10"/>
  <c r="C1331" i="10"/>
  <c r="C1330" i="10"/>
  <c r="C1329" i="10"/>
  <c r="C1328" i="10"/>
  <c r="C1327" i="10"/>
  <c r="C1326" i="10"/>
  <c r="C1325" i="10"/>
  <c r="C1324" i="10"/>
  <c r="C1323" i="10"/>
  <c r="C1322" i="10"/>
  <c r="C1321" i="10"/>
  <c r="C1320" i="10"/>
  <c r="C1319" i="10"/>
  <c r="C1318" i="10"/>
  <c r="C1317" i="10"/>
  <c r="C1316" i="10"/>
  <c r="C1315" i="10"/>
  <c r="C1314" i="10"/>
  <c r="C1313" i="10"/>
  <c r="C1312" i="10"/>
  <c r="C1311" i="10"/>
  <c r="C1310" i="10"/>
  <c r="C1309" i="10"/>
  <c r="C1308" i="10"/>
  <c r="C1307" i="10"/>
  <c r="C1306" i="10"/>
  <c r="C1305" i="10"/>
  <c r="C1304" i="10"/>
  <c r="C1303" i="10"/>
  <c r="C1302" i="10"/>
  <c r="C1301" i="10"/>
  <c r="C1300" i="10"/>
  <c r="C1299" i="10"/>
  <c r="C1298" i="10"/>
  <c r="C1297" i="10"/>
  <c r="C1296" i="10"/>
  <c r="C1295" i="10"/>
  <c r="C1294" i="10"/>
  <c r="C1293" i="10"/>
  <c r="C1292" i="10"/>
  <c r="C1291" i="10"/>
  <c r="C1290" i="10"/>
  <c r="C1289" i="10"/>
  <c r="C1288" i="10"/>
  <c r="C1287" i="10"/>
  <c r="C1286" i="10"/>
  <c r="C1285" i="10"/>
  <c r="C1284" i="10"/>
  <c r="C1283" i="10"/>
  <c r="C1282" i="10"/>
  <c r="C1281" i="10"/>
  <c r="C1280" i="10"/>
  <c r="C1279" i="10"/>
  <c r="C1278" i="10"/>
  <c r="C1277" i="10"/>
  <c r="C1276" i="10"/>
  <c r="C1275" i="10"/>
  <c r="C1274" i="10"/>
  <c r="C1273" i="10"/>
  <c r="C1272" i="10"/>
  <c r="C1271" i="10"/>
  <c r="C1270" i="10"/>
  <c r="C1269" i="10"/>
  <c r="C1268" i="10"/>
  <c r="C1267" i="10"/>
  <c r="C1266" i="10"/>
  <c r="C1265" i="10"/>
  <c r="C1264" i="10"/>
  <c r="C1263" i="10"/>
  <c r="C1262" i="10"/>
  <c r="C1261" i="10"/>
  <c r="C1260" i="10"/>
  <c r="C1259" i="10"/>
  <c r="C1258" i="10"/>
  <c r="C1257" i="10"/>
  <c r="C1256" i="10"/>
  <c r="C1255" i="10"/>
  <c r="C1254" i="10"/>
  <c r="C1253" i="10"/>
  <c r="C1252" i="10"/>
  <c r="C1251" i="10"/>
  <c r="C1250" i="10"/>
  <c r="C1249" i="10"/>
  <c r="C1248" i="10"/>
  <c r="C1247" i="10"/>
  <c r="C1246" i="10"/>
  <c r="C1245" i="10"/>
  <c r="C1244" i="10"/>
  <c r="C1243" i="10"/>
  <c r="C1242" i="10"/>
  <c r="C1241" i="10"/>
  <c r="C1240" i="10"/>
  <c r="C1239" i="10"/>
  <c r="C1238" i="10"/>
  <c r="C1237" i="10"/>
  <c r="C1236" i="10"/>
  <c r="C1235" i="10"/>
  <c r="C1234" i="10"/>
  <c r="C1233" i="10"/>
  <c r="C1232" i="10"/>
  <c r="C1231" i="10"/>
  <c r="C1230" i="10"/>
  <c r="C1229" i="10"/>
  <c r="C1228" i="10"/>
  <c r="C1227" i="10"/>
  <c r="C1226" i="10"/>
  <c r="C1225" i="10"/>
  <c r="C1224" i="10"/>
  <c r="C1223" i="10"/>
  <c r="C1222" i="10"/>
  <c r="C1221" i="10"/>
  <c r="C1220" i="10"/>
  <c r="C1219" i="10"/>
  <c r="C1218" i="10"/>
  <c r="C1217" i="10"/>
  <c r="C1216" i="10"/>
  <c r="C1215" i="10"/>
  <c r="C1214" i="10"/>
  <c r="C1213" i="10"/>
  <c r="C1212" i="10"/>
  <c r="C1211" i="10"/>
  <c r="C1210" i="10"/>
  <c r="C1209" i="10"/>
  <c r="C1208" i="10"/>
  <c r="C1207" i="10"/>
  <c r="C1206" i="10"/>
  <c r="C1205" i="10"/>
  <c r="C1204" i="10"/>
  <c r="C1203" i="10"/>
  <c r="C1202" i="10"/>
  <c r="C1201" i="10"/>
  <c r="C1200" i="10"/>
  <c r="C1199" i="10"/>
  <c r="C1198" i="10"/>
  <c r="C1197" i="10"/>
  <c r="C1196" i="10"/>
  <c r="C1195" i="10"/>
  <c r="C1194" i="10"/>
  <c r="C1193" i="10"/>
  <c r="C1192" i="10"/>
  <c r="C1191" i="10"/>
  <c r="C1190" i="10"/>
  <c r="C1189" i="10"/>
  <c r="C1188" i="10"/>
  <c r="C1187" i="10"/>
  <c r="C1186" i="10"/>
  <c r="C1185" i="10"/>
  <c r="C1184" i="10"/>
  <c r="C1183" i="10"/>
  <c r="C1182" i="10"/>
  <c r="C1181" i="10"/>
  <c r="C1180" i="10"/>
  <c r="C1179" i="10"/>
  <c r="C1178" i="10"/>
  <c r="C1177" i="10"/>
  <c r="C1176" i="10"/>
  <c r="C1175" i="10"/>
  <c r="C1174" i="10"/>
  <c r="C1173" i="10"/>
  <c r="C1172" i="10"/>
  <c r="C1171" i="10"/>
  <c r="C1168" i="10"/>
  <c r="C1167" i="10"/>
  <c r="C1166" i="10"/>
  <c r="C1165" i="10"/>
  <c r="C1164" i="10"/>
  <c r="C1163" i="10"/>
  <c r="C1162" i="10"/>
  <c r="C1161" i="10"/>
  <c r="C1160" i="10"/>
  <c r="C1159" i="10"/>
  <c r="C1158" i="10"/>
  <c r="C1157" i="10"/>
  <c r="C1156" i="10"/>
  <c r="C1155" i="10"/>
  <c r="C1154" i="10"/>
  <c r="C1153" i="10"/>
  <c r="C1152" i="10"/>
  <c r="C1151" i="10"/>
  <c r="C1150" i="10"/>
  <c r="C1149" i="10"/>
  <c r="C1148" i="10"/>
  <c r="C1147" i="10"/>
  <c r="C1146" i="10"/>
  <c r="C1145" i="10"/>
  <c r="C1144" i="10"/>
  <c r="C1143" i="10"/>
  <c r="C1142" i="10"/>
  <c r="C1141" i="10"/>
  <c r="C1140" i="10"/>
  <c r="C1139" i="10"/>
  <c r="C1138" i="10"/>
  <c r="C1137" i="10"/>
  <c r="C1136" i="10"/>
  <c r="C1135" i="10"/>
  <c r="C1134" i="10"/>
  <c r="C1133" i="10"/>
  <c r="C1132" i="10"/>
  <c r="C1131" i="10"/>
  <c r="C1130" i="10"/>
  <c r="C1129" i="10"/>
  <c r="C1128" i="10"/>
  <c r="C1127" i="10"/>
  <c r="C1126" i="10"/>
  <c r="C1125" i="10"/>
  <c r="C1124" i="10"/>
  <c r="C1123" i="10"/>
  <c r="C1122" i="10"/>
  <c r="C1121" i="10"/>
  <c r="C1120" i="10"/>
  <c r="C1119" i="10"/>
  <c r="C1118" i="10"/>
  <c r="C1117" i="10"/>
  <c r="C1116" i="10"/>
  <c r="C1115" i="10"/>
  <c r="C1114" i="10"/>
  <c r="C1113" i="10"/>
  <c r="C1112" i="10"/>
  <c r="C1111" i="10"/>
  <c r="C1110" i="10"/>
  <c r="C1109" i="10"/>
  <c r="C1108" i="10"/>
  <c r="C1107" i="10"/>
  <c r="C1106" i="10"/>
  <c r="C1105" i="10"/>
  <c r="C1104" i="10"/>
  <c r="C1103" i="10"/>
  <c r="C1102" i="10"/>
  <c r="C1101" i="10"/>
  <c r="C1099" i="10"/>
  <c r="C1098" i="10"/>
  <c r="C1097" i="10"/>
  <c r="C1096" i="10"/>
  <c r="C1095" i="10"/>
  <c r="C1094" i="10"/>
  <c r="C1093" i="10"/>
  <c r="C1092" i="10"/>
  <c r="C1091" i="10"/>
  <c r="C1090" i="10"/>
  <c r="C1089" i="10"/>
  <c r="C1088" i="10"/>
  <c r="C1087" i="10"/>
  <c r="C1086" i="10"/>
  <c r="C1085" i="10"/>
  <c r="C1084" i="10"/>
  <c r="C1083" i="10"/>
  <c r="C1082" i="10"/>
  <c r="C1081" i="10"/>
  <c r="C1080" i="10"/>
  <c r="C1079" i="10"/>
  <c r="C1078" i="10"/>
  <c r="C1077" i="10"/>
  <c r="C1076" i="10"/>
  <c r="C1075" i="10"/>
  <c r="C1074" i="10"/>
  <c r="C1073" i="10"/>
  <c r="C1072" i="10"/>
  <c r="C1071" i="10"/>
  <c r="C1070" i="10"/>
  <c r="C1069" i="10"/>
  <c r="C1068" i="10"/>
  <c r="C1067" i="10"/>
  <c r="C1066" i="10"/>
  <c r="C1065" i="10"/>
  <c r="C1064" i="10"/>
  <c r="C1063" i="10"/>
  <c r="C1062" i="10"/>
  <c r="C1061" i="10"/>
  <c r="C1060" i="10"/>
  <c r="C1059" i="10"/>
  <c r="C1058" i="10"/>
  <c r="C1057" i="10"/>
  <c r="C1056" i="10"/>
  <c r="C1055" i="10"/>
  <c r="C1054" i="10"/>
  <c r="C1053" i="10"/>
  <c r="C1052" i="10"/>
  <c r="C1051" i="10"/>
  <c r="C1050" i="10"/>
  <c r="C1049" i="10"/>
  <c r="C1048" i="10"/>
  <c r="C1047" i="10"/>
  <c r="C1046" i="10"/>
  <c r="C1045" i="10"/>
  <c r="C1044" i="10"/>
  <c r="C1043" i="10"/>
  <c r="C1042" i="10"/>
  <c r="C1041" i="10"/>
  <c r="C1040" i="10"/>
  <c r="C1039" i="10"/>
  <c r="C1038" i="10"/>
  <c r="C1037" i="10"/>
  <c r="C1036" i="10"/>
  <c r="C1035" i="10"/>
  <c r="C1034" i="10"/>
  <c r="C1033" i="10"/>
  <c r="C1032" i="10"/>
  <c r="C1031" i="10"/>
  <c r="C1030" i="10"/>
  <c r="C1029" i="10"/>
  <c r="C1028" i="10"/>
  <c r="C1027" i="10"/>
  <c r="C1026" i="10"/>
  <c r="C1025" i="10"/>
  <c r="C1024" i="10"/>
  <c r="C1023" i="10"/>
  <c r="C1022" i="10"/>
  <c r="C1021" i="10"/>
  <c r="C1020" i="10"/>
  <c r="C1019" i="10"/>
  <c r="C1018" i="10"/>
  <c r="C1017" i="10"/>
  <c r="C1016" i="10"/>
  <c r="C1015" i="10"/>
  <c r="C1014" i="10"/>
  <c r="C1013" i="10"/>
  <c r="C1012" i="10"/>
  <c r="C1011" i="10"/>
  <c r="C1010" i="10"/>
  <c r="C1009" i="10"/>
  <c r="C1008" i="10"/>
  <c r="C1007" i="10"/>
  <c r="C1006" i="10"/>
  <c r="C1005" i="10"/>
  <c r="C1004" i="10"/>
  <c r="C1003" i="10"/>
  <c r="C1002" i="10"/>
  <c r="C1001" i="10"/>
  <c r="C1000" i="10"/>
  <c r="C999" i="10"/>
  <c r="C998" i="10"/>
  <c r="C997" i="10"/>
  <c r="C996" i="10"/>
  <c r="C995" i="10"/>
  <c r="C994" i="10"/>
  <c r="C993" i="10"/>
  <c r="C992" i="10"/>
  <c r="C991" i="10"/>
  <c r="C990" i="10"/>
  <c r="C989" i="10"/>
  <c r="C988" i="10"/>
  <c r="C987" i="10"/>
  <c r="C986" i="10"/>
  <c r="C985" i="10"/>
  <c r="C984" i="10"/>
  <c r="C983" i="10"/>
  <c r="C982" i="10"/>
  <c r="C981" i="10"/>
  <c r="C980" i="10"/>
  <c r="C979" i="10"/>
  <c r="C978" i="10"/>
  <c r="C977" i="10"/>
  <c r="C976" i="10"/>
  <c r="C975" i="10"/>
  <c r="C974" i="10"/>
  <c r="C973" i="10"/>
  <c r="C972" i="10"/>
  <c r="C971" i="10"/>
  <c r="C970" i="10"/>
  <c r="C969" i="10"/>
  <c r="C968" i="10"/>
  <c r="C967" i="10"/>
  <c r="C966" i="10"/>
  <c r="C965" i="10"/>
  <c r="C964" i="10"/>
  <c r="C963" i="10"/>
  <c r="C962" i="10"/>
  <c r="C961" i="10"/>
  <c r="C960" i="10"/>
  <c r="C959" i="10"/>
  <c r="C958" i="10"/>
  <c r="C957" i="10"/>
  <c r="C956" i="10"/>
  <c r="C955" i="10"/>
  <c r="C954" i="10"/>
  <c r="C953" i="10"/>
  <c r="C952" i="10"/>
  <c r="C951" i="10"/>
  <c r="C950" i="10"/>
  <c r="C949" i="10"/>
  <c r="C948" i="10"/>
  <c r="C947" i="10"/>
  <c r="C946" i="10"/>
  <c r="C945" i="10"/>
  <c r="C944" i="10"/>
  <c r="C943" i="10"/>
  <c r="C942" i="10"/>
  <c r="C941" i="10"/>
  <c r="C940" i="10"/>
  <c r="C939" i="10"/>
  <c r="C938" i="10"/>
  <c r="C937" i="10"/>
  <c r="C936" i="10"/>
  <c r="C935" i="10"/>
  <c r="C934" i="10"/>
  <c r="C933" i="10"/>
  <c r="C932" i="10"/>
  <c r="C931" i="10"/>
  <c r="C930" i="10"/>
  <c r="C929" i="10"/>
  <c r="C928" i="10"/>
  <c r="C927" i="10"/>
  <c r="C926" i="10"/>
  <c r="C925" i="10"/>
  <c r="C924" i="10"/>
  <c r="C923" i="10"/>
  <c r="C922" i="10"/>
  <c r="C921" i="10"/>
  <c r="C920" i="10"/>
  <c r="C919" i="10"/>
  <c r="C918" i="10"/>
  <c r="C917" i="10"/>
  <c r="C916" i="10"/>
  <c r="C915" i="10"/>
  <c r="C914" i="10"/>
  <c r="C913" i="10"/>
  <c r="C912" i="10"/>
  <c r="C911" i="10"/>
  <c r="C910" i="10"/>
  <c r="C909" i="10"/>
  <c r="C908" i="10"/>
  <c r="C907" i="10"/>
  <c r="C906" i="10"/>
  <c r="C905" i="10"/>
  <c r="C904" i="10"/>
  <c r="C903" i="10"/>
  <c r="C902" i="10"/>
  <c r="C901" i="10"/>
  <c r="C900" i="10"/>
  <c r="C899" i="10"/>
  <c r="C898" i="10"/>
  <c r="C897" i="10"/>
  <c r="C896" i="10"/>
  <c r="C895" i="10"/>
  <c r="C894" i="10"/>
  <c r="C893" i="10"/>
  <c r="C892" i="10"/>
  <c r="C891" i="10"/>
  <c r="C890" i="10"/>
  <c r="C889" i="10"/>
  <c r="C888" i="10"/>
  <c r="C887" i="10"/>
  <c r="C886" i="10"/>
  <c r="C885" i="10"/>
  <c r="C884" i="10"/>
  <c r="C883" i="10"/>
  <c r="C882" i="10"/>
  <c r="C881" i="10"/>
  <c r="C880" i="10"/>
  <c r="C879" i="10"/>
  <c r="C878" i="10"/>
  <c r="C877" i="10"/>
  <c r="C876" i="10"/>
  <c r="C875" i="10"/>
  <c r="C874" i="10"/>
  <c r="C873" i="10"/>
  <c r="C872" i="10"/>
  <c r="C871" i="10"/>
  <c r="C870" i="10"/>
  <c r="C869" i="10"/>
  <c r="C868" i="10"/>
  <c r="C867" i="10"/>
  <c r="C866" i="10"/>
  <c r="C865" i="10"/>
  <c r="C864" i="10"/>
  <c r="C863" i="10"/>
  <c r="C862" i="10"/>
  <c r="C861" i="10"/>
  <c r="C860" i="10"/>
  <c r="C859" i="10"/>
  <c r="C858" i="10"/>
  <c r="C857" i="10"/>
  <c r="C856" i="10"/>
  <c r="C855" i="10"/>
  <c r="C854" i="10"/>
  <c r="C851" i="10"/>
  <c r="C850" i="10"/>
  <c r="C847" i="10"/>
  <c r="C846" i="10"/>
  <c r="C845" i="10"/>
  <c r="C844" i="10"/>
  <c r="C842" i="10"/>
  <c r="C841" i="10"/>
  <c r="C840" i="10"/>
  <c r="C839" i="10"/>
  <c r="C838" i="10"/>
  <c r="C837" i="10"/>
  <c r="C836" i="10"/>
  <c r="C835" i="10"/>
  <c r="C834" i="10"/>
  <c r="C833" i="10"/>
  <c r="C832" i="10"/>
  <c r="C831" i="10"/>
  <c r="C830" i="10"/>
  <c r="C829" i="10"/>
  <c r="C828" i="10"/>
  <c r="C827" i="10"/>
  <c r="C826" i="10"/>
  <c r="C825" i="10"/>
  <c r="C824" i="10"/>
  <c r="C823" i="10"/>
  <c r="C822" i="10"/>
  <c r="C821" i="10"/>
  <c r="C820" i="10"/>
  <c r="C819" i="10"/>
  <c r="C818" i="10"/>
  <c r="C817" i="10"/>
  <c r="C816" i="10"/>
  <c r="C815" i="10"/>
  <c r="C814" i="10"/>
  <c r="C813" i="10"/>
  <c r="C812" i="10"/>
  <c r="C811" i="10"/>
  <c r="C810" i="10"/>
  <c r="C809" i="10"/>
  <c r="C808" i="10"/>
  <c r="C806" i="10"/>
  <c r="C805" i="10"/>
  <c r="C804" i="10"/>
  <c r="C803" i="10"/>
  <c r="C802" i="10"/>
  <c r="C801" i="10"/>
  <c r="C800" i="10"/>
  <c r="C799" i="10"/>
  <c r="C798" i="10"/>
  <c r="C797" i="10"/>
  <c r="C796" i="10"/>
  <c r="C795" i="10"/>
  <c r="C794" i="10"/>
  <c r="C793" i="10"/>
  <c r="C792" i="10"/>
  <c r="C791" i="10"/>
  <c r="C790" i="10"/>
  <c r="C789" i="10"/>
  <c r="C788" i="10"/>
  <c r="C787" i="10"/>
  <c r="C786" i="10"/>
  <c r="C785" i="10"/>
  <c r="C784" i="10"/>
  <c r="C783" i="10"/>
  <c r="C782" i="10"/>
  <c r="C781" i="10"/>
  <c r="C780" i="10"/>
  <c r="C779" i="10"/>
  <c r="C778" i="10"/>
  <c r="C777" i="10"/>
  <c r="C776" i="10"/>
  <c r="C775" i="10"/>
  <c r="C774" i="10"/>
  <c r="C773" i="10"/>
  <c r="C772" i="10"/>
  <c r="C771" i="10"/>
  <c r="C770" i="10"/>
  <c r="C769" i="10"/>
  <c r="C768" i="10"/>
  <c r="C767" i="10"/>
  <c r="C766" i="10"/>
  <c r="C765" i="10"/>
  <c r="C764" i="10"/>
  <c r="C763" i="10"/>
  <c r="C762" i="10"/>
  <c r="C761" i="10"/>
  <c r="C760" i="10"/>
  <c r="C759" i="10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C724" i="10"/>
  <c r="C723" i="10"/>
  <c r="C722" i="10"/>
  <c r="C721" i="10"/>
  <c r="C720" i="10"/>
  <c r="C719" i="10"/>
  <c r="C718" i="10"/>
  <c r="C717" i="10"/>
  <c r="C716" i="10"/>
  <c r="C715" i="10"/>
  <c r="C714" i="10"/>
  <c r="C713" i="10"/>
  <c r="C712" i="10"/>
  <c r="C711" i="10"/>
  <c r="C710" i="10"/>
  <c r="C709" i="10"/>
  <c r="C708" i="10"/>
  <c r="C707" i="10"/>
  <c r="C706" i="10"/>
  <c r="C705" i="10"/>
  <c r="C704" i="10"/>
  <c r="C703" i="10"/>
  <c r="C702" i="10"/>
  <c r="C701" i="10"/>
  <c r="C700" i="10"/>
  <c r="C699" i="10"/>
  <c r="C698" i="10"/>
  <c r="C697" i="10"/>
  <c r="C696" i="10"/>
  <c r="C695" i="10"/>
  <c r="C694" i="10"/>
  <c r="C693" i="10"/>
  <c r="C692" i="10"/>
  <c r="C691" i="10"/>
  <c r="C690" i="10"/>
  <c r="C689" i="10"/>
  <c r="C688" i="10"/>
  <c r="C687" i="10"/>
  <c r="C686" i="10"/>
  <c r="C685" i="10"/>
  <c r="C684" i="10"/>
  <c r="C683" i="10"/>
  <c r="C682" i="10"/>
  <c r="C681" i="10"/>
  <c r="C680" i="10"/>
  <c r="C679" i="10"/>
  <c r="C678" i="10"/>
  <c r="C677" i="10"/>
  <c r="C676" i="10"/>
  <c r="C675" i="10"/>
  <c r="C674" i="10"/>
  <c r="C673" i="10"/>
  <c r="C672" i="10"/>
  <c r="C671" i="10"/>
  <c r="C670" i="10"/>
  <c r="C669" i="10"/>
  <c r="C668" i="10"/>
  <c r="C667" i="10"/>
  <c r="C666" i="10"/>
  <c r="C665" i="10"/>
  <c r="C664" i="10"/>
  <c r="C663" i="10"/>
  <c r="C662" i="10"/>
  <c r="C661" i="10"/>
  <c r="C660" i="10"/>
  <c r="C659" i="10"/>
  <c r="C658" i="10"/>
  <c r="C657" i="10"/>
  <c r="C656" i="10"/>
  <c r="C655" i="10"/>
  <c r="C654" i="10"/>
  <c r="C653" i="10"/>
  <c r="C652" i="10"/>
  <c r="C651" i="10"/>
  <c r="C650" i="10"/>
  <c r="C649" i="10"/>
  <c r="C648" i="10"/>
  <c r="C647" i="10"/>
  <c r="C646" i="10"/>
  <c r="C645" i="10"/>
  <c r="C644" i="10"/>
  <c r="C643" i="10"/>
  <c r="C642" i="10"/>
  <c r="C641" i="10"/>
  <c r="C640" i="10"/>
  <c r="C639" i="10"/>
  <c r="C638" i="10"/>
  <c r="C637" i="10"/>
  <c r="C636" i="10"/>
  <c r="C635" i="10"/>
  <c r="C634" i="10"/>
  <c r="C633" i="10"/>
  <c r="C632" i="10"/>
  <c r="C631" i="10"/>
  <c r="C630" i="10"/>
  <c r="C629" i="10"/>
  <c r="C628" i="10"/>
  <c r="C627" i="10"/>
  <c r="C626" i="10"/>
  <c r="C625" i="10"/>
  <c r="C624" i="10"/>
  <c r="C623" i="10"/>
  <c r="C622" i="10"/>
  <c r="C621" i="10"/>
  <c r="C620" i="10"/>
  <c r="C619" i="10"/>
  <c r="C618" i="10"/>
  <c r="C617" i="10"/>
  <c r="C616" i="10"/>
  <c r="C615" i="10"/>
  <c r="C614" i="10"/>
  <c r="C613" i="10"/>
  <c r="C612" i="10"/>
  <c r="C611" i="10"/>
  <c r="C610" i="10"/>
  <c r="C609" i="10"/>
  <c r="C608" i="10"/>
  <c r="C607" i="10"/>
  <c r="C606" i="10"/>
  <c r="C605" i="10"/>
  <c r="C604" i="10"/>
  <c r="C603" i="10"/>
  <c r="C602" i="10"/>
  <c r="C601" i="10"/>
  <c r="C600" i="10"/>
  <c r="C599" i="10"/>
  <c r="C598" i="10"/>
  <c r="C597" i="10"/>
  <c r="C596" i="10"/>
  <c r="C595" i="10"/>
  <c r="C594" i="10"/>
  <c r="C593" i="10"/>
  <c r="C592" i="10"/>
  <c r="C591" i="10"/>
  <c r="C590" i="10"/>
  <c r="C589" i="10"/>
  <c r="C588" i="10"/>
  <c r="C587" i="10"/>
  <c r="C586" i="10"/>
  <c r="C585" i="10"/>
  <c r="C584" i="10"/>
  <c r="C583" i="10"/>
  <c r="C582" i="10"/>
  <c r="C581" i="10"/>
  <c r="C580" i="10"/>
  <c r="C579" i="10"/>
  <c r="C578" i="10"/>
  <c r="C577" i="10"/>
  <c r="C576" i="10"/>
  <c r="C575" i="10"/>
  <c r="C574" i="10"/>
  <c r="C573" i="10"/>
  <c r="C572" i="10"/>
  <c r="C571" i="10"/>
  <c r="C570" i="10"/>
  <c r="C569" i="10"/>
  <c r="C568" i="10"/>
  <c r="C567" i="10"/>
  <c r="C566" i="10"/>
  <c r="C565" i="10"/>
  <c r="C564" i="10"/>
  <c r="C563" i="10"/>
  <c r="C562" i="10"/>
  <c r="C561" i="10"/>
  <c r="C560" i="10"/>
  <c r="C559" i="10"/>
  <c r="C558" i="10"/>
  <c r="C557" i="10"/>
  <c r="C556" i="10"/>
  <c r="C555" i="10"/>
  <c r="C554" i="10"/>
  <c r="C553" i="10"/>
  <c r="C552" i="10"/>
  <c r="C551" i="10"/>
  <c r="C550" i="10"/>
  <c r="C549" i="10"/>
  <c r="C548" i="10"/>
  <c r="C547" i="10"/>
  <c r="C546" i="10"/>
  <c r="C545" i="10"/>
  <c r="C544" i="10"/>
  <c r="C543" i="10"/>
  <c r="C542" i="10"/>
  <c r="C541" i="10"/>
  <c r="C540" i="10"/>
  <c r="C539" i="10"/>
  <c r="C538" i="10"/>
  <c r="C537" i="10"/>
  <c r="C536" i="10"/>
  <c r="C535" i="10"/>
  <c r="C534" i="10"/>
  <c r="C533" i="10"/>
  <c r="C532" i="10"/>
  <c r="C531" i="10"/>
  <c r="C530" i="10"/>
  <c r="C529" i="10"/>
  <c r="C528" i="10"/>
  <c r="C527" i="10"/>
  <c r="C526" i="10"/>
  <c r="C525" i="10"/>
  <c r="C524" i="10"/>
  <c r="C523" i="10"/>
  <c r="C522" i="10"/>
  <c r="C521" i="10"/>
  <c r="C520" i="10"/>
  <c r="C519" i="10"/>
  <c r="C518" i="10"/>
  <c r="C517" i="10"/>
  <c r="C516" i="10"/>
  <c r="C515" i="10"/>
  <c r="C514" i="10"/>
  <c r="C513" i="10"/>
  <c r="C512" i="10"/>
  <c r="C511" i="10"/>
  <c r="C510" i="10"/>
  <c r="C509" i="10"/>
  <c r="C508" i="10"/>
  <c r="C507" i="10"/>
  <c r="C506" i="10"/>
  <c r="C505" i="10"/>
  <c r="C504" i="10"/>
  <c r="C503" i="10"/>
  <c r="C502" i="10"/>
  <c r="C501" i="10"/>
  <c r="C500" i="10"/>
  <c r="C499" i="10"/>
  <c r="C498" i="10"/>
  <c r="C497" i="10"/>
  <c r="C496" i="10"/>
  <c r="C495" i="10"/>
  <c r="C494" i="10"/>
  <c r="C493" i="10"/>
  <c r="C492" i="10"/>
  <c r="C491" i="10"/>
  <c r="C490" i="10"/>
  <c r="C489" i="10"/>
  <c r="C488" i="10"/>
  <c r="C487" i="10"/>
  <c r="C486" i="10"/>
  <c r="C485" i="10"/>
  <c r="C484" i="10"/>
  <c r="C483" i="10"/>
  <c r="C482" i="10"/>
  <c r="C481" i="10"/>
  <c r="C480" i="10"/>
  <c r="C479" i="10"/>
  <c r="C478" i="10"/>
  <c r="C476" i="10"/>
  <c r="C475" i="10"/>
  <c r="C474" i="10"/>
  <c r="C473" i="10"/>
  <c r="C472" i="10"/>
  <c r="C471" i="10"/>
  <c r="C470" i="10"/>
  <c r="C469" i="10"/>
  <c r="C468" i="10"/>
  <c r="C464" i="10"/>
  <c r="C463" i="10"/>
  <c r="C462" i="10"/>
  <c r="C461" i="10"/>
  <c r="C460" i="10"/>
  <c r="C459" i="10"/>
  <c r="C458" i="10"/>
  <c r="C457" i="10"/>
  <c r="C456" i="10"/>
  <c r="C455" i="10"/>
  <c r="C454" i="10"/>
  <c r="C453" i="10"/>
  <c r="C452" i="10"/>
  <c r="C451" i="10"/>
  <c r="C450" i="10"/>
  <c r="C449" i="10"/>
  <c r="C448" i="10"/>
  <c r="C447" i="10"/>
  <c r="C446" i="10"/>
  <c r="C445" i="10"/>
  <c r="C444" i="10"/>
  <c r="C443" i="10"/>
  <c r="C442" i="10"/>
  <c r="C441" i="10"/>
  <c r="C440" i="10"/>
  <c r="C439" i="10"/>
  <c r="C438" i="10"/>
  <c r="C437" i="10"/>
  <c r="C436" i="10"/>
  <c r="C435" i="10"/>
  <c r="C434" i="10"/>
  <c r="C433" i="10"/>
  <c r="C432" i="10"/>
  <c r="C431" i="10"/>
  <c r="C430" i="10"/>
  <c r="C429" i="10"/>
  <c r="C428" i="10"/>
  <c r="C427" i="10"/>
  <c r="C426" i="10"/>
  <c r="C425" i="10"/>
  <c r="C424" i="10"/>
  <c r="C423" i="10"/>
  <c r="C422" i="10"/>
  <c r="C421" i="10"/>
  <c r="C420" i="10"/>
  <c r="C419" i="10"/>
  <c r="C418" i="10"/>
  <c r="C417" i="10"/>
  <c r="C416" i="10"/>
  <c r="C415" i="10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394" i="10"/>
  <c r="C393" i="10"/>
  <c r="C392" i="10"/>
  <c r="C391" i="10"/>
  <c r="C390" i="10"/>
  <c r="C389" i="10"/>
  <c r="C388" i="10"/>
  <c r="C387" i="10"/>
  <c r="C386" i="10"/>
  <c r="C385" i="10"/>
  <c r="C384" i="10"/>
  <c r="C383" i="10"/>
  <c r="C382" i="10"/>
  <c r="C381" i="10"/>
  <c r="C380" i="10"/>
  <c r="C379" i="10"/>
  <c r="C378" i="10"/>
  <c r="C377" i="10"/>
  <c r="C376" i="10"/>
  <c r="C375" i="10"/>
  <c r="C374" i="10"/>
  <c r="C373" i="10"/>
  <c r="C372" i="10"/>
  <c r="C371" i="10"/>
  <c r="C370" i="10"/>
  <c r="C369" i="10"/>
  <c r="C368" i="10"/>
  <c r="C367" i="10"/>
  <c r="C366" i="10"/>
  <c r="C365" i="10"/>
  <c r="C364" i="10"/>
  <c r="C362" i="10"/>
  <c r="C361" i="10"/>
  <c r="C360" i="10"/>
  <c r="C359" i="10"/>
  <c r="C358" i="10"/>
  <c r="C357" i="10"/>
  <c r="C356" i="10"/>
  <c r="C355" i="10"/>
  <c r="C354" i="10"/>
  <c r="C353" i="10"/>
  <c r="C352" i="10"/>
  <c r="C351" i="10"/>
  <c r="C350" i="10"/>
  <c r="C349" i="10"/>
  <c r="C348" i="10"/>
  <c r="C347" i="10"/>
  <c r="C346" i="10"/>
  <c r="C345" i="10"/>
  <c r="C344" i="10"/>
  <c r="C343" i="10"/>
  <c r="C342" i="10"/>
  <c r="C341" i="10"/>
  <c r="C340" i="10"/>
  <c r="C339" i="10"/>
  <c r="C338" i="10"/>
  <c r="C337" i="10"/>
  <c r="C336" i="10"/>
  <c r="C335" i="10"/>
  <c r="C334" i="10"/>
  <c r="C333" i="10"/>
  <c r="C332" i="10"/>
  <c r="C331" i="10"/>
  <c r="C330" i="10"/>
  <c r="C329" i="10"/>
  <c r="C328" i="10"/>
  <c r="C327" i="10"/>
  <c r="C326" i="10"/>
  <c r="C325" i="10"/>
  <c r="C324" i="10"/>
  <c r="C323" i="10"/>
  <c r="C322" i="10"/>
  <c r="C321" i="10"/>
  <c r="C320" i="10"/>
  <c r="C319" i="10"/>
  <c r="C318" i="10"/>
  <c r="C317" i="10"/>
  <c r="C316" i="10"/>
  <c r="C315" i="10"/>
  <c r="C314" i="10"/>
  <c r="C313" i="10"/>
  <c r="C312" i="10"/>
  <c r="C311" i="10"/>
  <c r="C310" i="10"/>
  <c r="C309" i="10"/>
  <c r="C308" i="10"/>
  <c r="C307" i="10"/>
  <c r="C306" i="10"/>
  <c r="C305" i="10"/>
  <c r="C304" i="10"/>
  <c r="C303" i="10"/>
  <c r="C302" i="10"/>
  <c r="C301" i="10"/>
  <c r="C300" i="10"/>
  <c r="C299" i="10"/>
  <c r="C298" i="10"/>
  <c r="C297" i="10"/>
  <c r="C296" i="10"/>
  <c r="C295" i="10"/>
  <c r="C294" i="10"/>
  <c r="C293" i="10"/>
  <c r="C292" i="10"/>
  <c r="C291" i="10"/>
  <c r="C290" i="10"/>
  <c r="C289" i="10"/>
  <c r="C288" i="10"/>
  <c r="C287" i="10"/>
  <c r="C286" i="10"/>
  <c r="C285" i="10"/>
  <c r="C284" i="10"/>
  <c r="C283" i="10"/>
  <c r="C282" i="10"/>
  <c r="C281" i="10"/>
  <c r="C280" i="10"/>
  <c r="C279" i="10"/>
  <c r="C278" i="10"/>
  <c r="C277" i="10"/>
  <c r="C276" i="10"/>
  <c r="C275" i="10"/>
  <c r="C274" i="10"/>
  <c r="C273" i="10"/>
  <c r="C272" i="10"/>
  <c r="C271" i="10"/>
  <c r="C270" i="10"/>
  <c r="C269" i="10"/>
  <c r="C268" i="10"/>
  <c r="C267" i="10"/>
  <c r="C266" i="10"/>
  <c r="C265" i="10"/>
  <c r="C264" i="10"/>
  <c r="C263" i="10"/>
  <c r="C262" i="10"/>
  <c r="C261" i="10"/>
  <c r="C260" i="10"/>
  <c r="C259" i="10"/>
  <c r="C258" i="10"/>
  <c r="C257" i="10"/>
  <c r="C256" i="10"/>
  <c r="C255" i="10"/>
  <c r="C254" i="10"/>
  <c r="C253" i="10"/>
  <c r="C252" i="10"/>
  <c r="C251" i="10"/>
  <c r="C250" i="10"/>
  <c r="C249" i="10"/>
  <c r="C248" i="10"/>
  <c r="C247" i="10"/>
  <c r="C246" i="10"/>
  <c r="C245" i="10"/>
  <c r="C244" i="10"/>
  <c r="C243" i="10"/>
  <c r="C242" i="10"/>
  <c r="C241" i="10"/>
  <c r="C240" i="10"/>
  <c r="C239" i="10"/>
  <c r="C238" i="10"/>
  <c r="C237" i="10"/>
  <c r="C236" i="10"/>
  <c r="C235" i="10"/>
  <c r="C234" i="10"/>
  <c r="C233" i="10"/>
  <c r="C232" i="10"/>
  <c r="C231" i="10"/>
  <c r="C230" i="10"/>
  <c r="C229" i="10"/>
  <c r="C228" i="10"/>
  <c r="C227" i="10"/>
  <c r="C226" i="10"/>
  <c r="C225" i="10"/>
  <c r="C224" i="10"/>
  <c r="C223" i="10"/>
  <c r="C221" i="10"/>
  <c r="C220" i="10"/>
  <c r="C219" i="10"/>
  <c r="C218" i="10"/>
  <c r="C217" i="10"/>
  <c r="C216" i="10"/>
  <c r="C215" i="10"/>
  <c r="C214" i="10"/>
  <c r="C213" i="10"/>
  <c r="C210" i="10"/>
  <c r="C209" i="10"/>
  <c r="C208" i="10"/>
  <c r="C207" i="10"/>
  <c r="C206" i="10"/>
  <c r="C205" i="10"/>
  <c r="C204" i="10"/>
  <c r="C203" i="10"/>
  <c r="C202" i="10"/>
  <c r="C201" i="10"/>
  <c r="C200" i="10"/>
  <c r="C199" i="10"/>
  <c r="C198" i="10"/>
  <c r="C197" i="10"/>
  <c r="C196" i="10"/>
  <c r="C195" i="10"/>
  <c r="C194" i="10"/>
  <c r="C193" i="10"/>
  <c r="C192" i="10"/>
  <c r="C191" i="10"/>
  <c r="C190" i="10"/>
  <c r="C189" i="10"/>
  <c r="C188" i="10"/>
  <c r="C187" i="10"/>
  <c r="C186" i="10"/>
  <c r="C185" i="10"/>
  <c r="C184" i="10"/>
  <c r="C183" i="10"/>
  <c r="C182" i="10"/>
  <c r="C181" i="10"/>
  <c r="C180" i="10"/>
  <c r="C179" i="10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J4" i="9" l="1"/>
  <c r="J5" i="9"/>
  <c r="K20" i="9"/>
  <c r="K16" i="9"/>
  <c r="K12" i="9"/>
  <c r="J20" i="9"/>
  <c r="J16" i="9"/>
  <c r="J12" i="9"/>
  <c r="J8" i="9"/>
  <c r="K23" i="9"/>
  <c r="K19" i="9"/>
  <c r="K15" i="9"/>
  <c r="J23" i="9"/>
  <c r="J19" i="9"/>
  <c r="J15" i="9"/>
  <c r="J11" i="9"/>
  <c r="J7" i="9"/>
  <c r="K22" i="9"/>
  <c r="K18" i="9"/>
  <c r="K14" i="9"/>
  <c r="J22" i="9"/>
  <c r="J18" i="9"/>
  <c r="J14" i="9"/>
  <c r="J10" i="9"/>
  <c r="J6" i="9"/>
  <c r="K21" i="9"/>
  <c r="K17" i="9"/>
  <c r="K13" i="9"/>
  <c r="J21" i="9"/>
  <c r="J17" i="9"/>
  <c r="J13" i="9"/>
  <c r="J9" i="9"/>
  <c r="F2106" i="10"/>
  <c r="F2105" i="10"/>
  <c r="F2104" i="10"/>
  <c r="F2103" i="10"/>
  <c r="F2102" i="10"/>
  <c r="F2101" i="10"/>
  <c r="F2100" i="10"/>
  <c r="F2099" i="10"/>
  <c r="F2098" i="10"/>
  <c r="F2097" i="10"/>
  <c r="F2096" i="10"/>
  <c r="F2095" i="10"/>
  <c r="F2094" i="10"/>
  <c r="F2093" i="10"/>
  <c r="F2092" i="10"/>
  <c r="F2091" i="10"/>
  <c r="F2090" i="10"/>
  <c r="F2089" i="10"/>
  <c r="F2088" i="10"/>
  <c r="F2087" i="10"/>
  <c r="F2086" i="10"/>
  <c r="F2085" i="10"/>
  <c r="F2084" i="10"/>
  <c r="F2083" i="10"/>
  <c r="F2082" i="10"/>
  <c r="F2081" i="10"/>
  <c r="F2080" i="10"/>
  <c r="F2079" i="10"/>
  <c r="F2078" i="10"/>
  <c r="F2077" i="10"/>
  <c r="F2076" i="10"/>
  <c r="F2075" i="10"/>
  <c r="F2074" i="10"/>
  <c r="F2073" i="10"/>
  <c r="F2072" i="10"/>
  <c r="F2071" i="10"/>
  <c r="F2070" i="10"/>
  <c r="F2069" i="10"/>
  <c r="F2068" i="10"/>
  <c r="F2067" i="10"/>
  <c r="F2066" i="10"/>
  <c r="F2065" i="10"/>
  <c r="F2064" i="10"/>
  <c r="F2063" i="10"/>
  <c r="F2062" i="10"/>
  <c r="F2061" i="10"/>
  <c r="F2060" i="10"/>
  <c r="F2059" i="10"/>
  <c r="F2058" i="10"/>
  <c r="F2057" i="10"/>
  <c r="F2056" i="10"/>
  <c r="F2055" i="10"/>
  <c r="F2054" i="10"/>
  <c r="F2053" i="10"/>
  <c r="F2052" i="10"/>
  <c r="F2051" i="10"/>
  <c r="F2050" i="10"/>
  <c r="F2049" i="10"/>
  <c r="F2048" i="10"/>
  <c r="F2047" i="10"/>
  <c r="F2046" i="10"/>
  <c r="F2045" i="10"/>
  <c r="F2044" i="10"/>
  <c r="F2043" i="10"/>
  <c r="F2042" i="10"/>
  <c r="F2041" i="10"/>
  <c r="F2040" i="10"/>
  <c r="F2039" i="10"/>
  <c r="F2038" i="10"/>
  <c r="F2037" i="10"/>
  <c r="F2036" i="10"/>
  <c r="F2035" i="10"/>
  <c r="F2034" i="10"/>
  <c r="F2033" i="10"/>
  <c r="F2032" i="10"/>
  <c r="F2031" i="10"/>
  <c r="F2030" i="10"/>
  <c r="F2029" i="10"/>
  <c r="F2028" i="10"/>
  <c r="F2027" i="10"/>
  <c r="F2026" i="10"/>
  <c r="F2025" i="10"/>
  <c r="F2024" i="10"/>
  <c r="F2023" i="10"/>
  <c r="F2022" i="10"/>
  <c r="F2021" i="10"/>
  <c r="F2020" i="10"/>
  <c r="F2019" i="10"/>
  <c r="F2018" i="10"/>
  <c r="F2017" i="10"/>
  <c r="F2016" i="10"/>
  <c r="F2015" i="10"/>
  <c r="F2014" i="10"/>
  <c r="F2013" i="10"/>
  <c r="F2012" i="10"/>
  <c r="F2011" i="10"/>
  <c r="F2010" i="10"/>
  <c r="F2009" i="10"/>
  <c r="F2008" i="10"/>
  <c r="F2007" i="10"/>
  <c r="F2006" i="10"/>
  <c r="F2005" i="10"/>
  <c r="F2004" i="10"/>
  <c r="F2003" i="10"/>
  <c r="F2002" i="10"/>
  <c r="F2001" i="10"/>
  <c r="F2000" i="10"/>
  <c r="F1999" i="10"/>
  <c r="F1998" i="10"/>
  <c r="F1997" i="10"/>
  <c r="F1996" i="10"/>
  <c r="F1995" i="10"/>
  <c r="F1994" i="10"/>
  <c r="F1993" i="10"/>
  <c r="F1992" i="10"/>
  <c r="F1991" i="10"/>
  <c r="F1990" i="10"/>
  <c r="F1989" i="10"/>
  <c r="F1988" i="10"/>
  <c r="F1987" i="10"/>
  <c r="F1986" i="10"/>
  <c r="F1985" i="10"/>
  <c r="F1984" i="10"/>
  <c r="F1983" i="10"/>
  <c r="F1982" i="10"/>
  <c r="F1981" i="10"/>
  <c r="F1980" i="10"/>
  <c r="F1979" i="10"/>
  <c r="F1978" i="10"/>
  <c r="F1977" i="10"/>
  <c r="F1976" i="10"/>
  <c r="F1975" i="10"/>
  <c r="F1974" i="10"/>
  <c r="F1973" i="10"/>
  <c r="F1972" i="10"/>
  <c r="F1971" i="10"/>
  <c r="F1970" i="10"/>
  <c r="F1969" i="10"/>
  <c r="F1968" i="10"/>
  <c r="F1967" i="10"/>
  <c r="F1966" i="10"/>
  <c r="F1965" i="10"/>
  <c r="F1964" i="10"/>
  <c r="F1963" i="10"/>
  <c r="F1962" i="10"/>
  <c r="F1961" i="10"/>
  <c r="F1960" i="10"/>
  <c r="F1959" i="10"/>
  <c r="F1958" i="10"/>
  <c r="F1957" i="10"/>
  <c r="F1956" i="10"/>
  <c r="F1955" i="10"/>
  <c r="F1954" i="10"/>
  <c r="F1953" i="10"/>
  <c r="F1952" i="10"/>
  <c r="F1951" i="10"/>
  <c r="F1950" i="10"/>
  <c r="F1949" i="10"/>
  <c r="F1948" i="10"/>
  <c r="F1947" i="10"/>
  <c r="F1946" i="10"/>
  <c r="F1945" i="10"/>
  <c r="F1944" i="10"/>
  <c r="F1943" i="10"/>
  <c r="F1942" i="10"/>
  <c r="F1941" i="10"/>
  <c r="F1940" i="10"/>
  <c r="F1939" i="10"/>
  <c r="F1938" i="10"/>
  <c r="F1937" i="10"/>
  <c r="F1936" i="10"/>
  <c r="F1935" i="10"/>
  <c r="F1934" i="10"/>
  <c r="F1933" i="10"/>
  <c r="F1932" i="10"/>
  <c r="F1931" i="10"/>
  <c r="F1930" i="10"/>
  <c r="F1929" i="10"/>
  <c r="F1928" i="10"/>
  <c r="F1927" i="10"/>
  <c r="F1926" i="10"/>
  <c r="F1925" i="10"/>
  <c r="F1924" i="10"/>
  <c r="F1923" i="10"/>
  <c r="F1922" i="10"/>
  <c r="F1921" i="10"/>
  <c r="F1920" i="10"/>
  <c r="F1919" i="10"/>
  <c r="F1918" i="10"/>
  <c r="F1917" i="10"/>
  <c r="F1916" i="10"/>
  <c r="F1915" i="10"/>
  <c r="F1914" i="10"/>
  <c r="F1913" i="10"/>
  <c r="F1912" i="10"/>
  <c r="F1911" i="10"/>
  <c r="F1910" i="10"/>
  <c r="F1909" i="10"/>
  <c r="F1908" i="10"/>
  <c r="F1907" i="10"/>
  <c r="F1906" i="10"/>
  <c r="F1905" i="10"/>
  <c r="F1904" i="10"/>
  <c r="F1903" i="10"/>
  <c r="F1902" i="10"/>
  <c r="F1901" i="10"/>
  <c r="F1900" i="10"/>
  <c r="F1899" i="10"/>
  <c r="F1898" i="10"/>
  <c r="F1897" i="10"/>
  <c r="F1896" i="10"/>
  <c r="F1895" i="10"/>
  <c r="F1894" i="10"/>
  <c r="F1893" i="10"/>
  <c r="F1892" i="10"/>
  <c r="F1891" i="10"/>
  <c r="F1890" i="10"/>
  <c r="F1889" i="10"/>
  <c r="F1888" i="10"/>
  <c r="F1887" i="10"/>
  <c r="F1886" i="10"/>
  <c r="F1885" i="10"/>
  <c r="F1884" i="10"/>
  <c r="F1883" i="10"/>
  <c r="F1882" i="10"/>
  <c r="F1881" i="10"/>
  <c r="F1880" i="10"/>
  <c r="F1879" i="10"/>
  <c r="F1878" i="10"/>
  <c r="F1877" i="10"/>
  <c r="F1876" i="10"/>
  <c r="F1875" i="10"/>
  <c r="F1874" i="10"/>
  <c r="F1873" i="10"/>
  <c r="F1872" i="10"/>
  <c r="F1871" i="10"/>
  <c r="F1870" i="10"/>
  <c r="F1869" i="10"/>
  <c r="F1868" i="10"/>
  <c r="F1867" i="10"/>
  <c r="F1866" i="10"/>
  <c r="F1865" i="10"/>
  <c r="F1864" i="10"/>
  <c r="F1863" i="10"/>
  <c r="F1862" i="10"/>
  <c r="F1861" i="10"/>
  <c r="F1860" i="10"/>
  <c r="F1859" i="10"/>
  <c r="F1858" i="10"/>
  <c r="F1857" i="10"/>
  <c r="F1856" i="10"/>
  <c r="F1855" i="10"/>
  <c r="F1854" i="10"/>
  <c r="F1853" i="10"/>
  <c r="F1852" i="10"/>
  <c r="F1851" i="10"/>
  <c r="F1850" i="10"/>
  <c r="F1849" i="10"/>
  <c r="F1848" i="10"/>
  <c r="F1847" i="10"/>
  <c r="F1846" i="10"/>
  <c r="F1845" i="10"/>
  <c r="F1844" i="10"/>
  <c r="F1843" i="10"/>
  <c r="F1842" i="10"/>
  <c r="F1841" i="10"/>
  <c r="F1840" i="10"/>
  <c r="F1839" i="10"/>
  <c r="F1838" i="10"/>
  <c r="F1837" i="10"/>
  <c r="F1836" i="10"/>
  <c r="F1835" i="10"/>
  <c r="F1834" i="10"/>
  <c r="F1833" i="10"/>
  <c r="F1832" i="10"/>
  <c r="F1831" i="10"/>
  <c r="F1830" i="10"/>
  <c r="F1829" i="10"/>
  <c r="F1828" i="10"/>
  <c r="F1827" i="10"/>
  <c r="F1826" i="10"/>
  <c r="F1825" i="10"/>
  <c r="F1824" i="10"/>
  <c r="F1823" i="10"/>
  <c r="F1822" i="10"/>
  <c r="F1821" i="10"/>
  <c r="F1820" i="10"/>
  <c r="F1819" i="10"/>
  <c r="F1818" i="10"/>
  <c r="F1817" i="10"/>
  <c r="F1816" i="10"/>
  <c r="F1815" i="10"/>
  <c r="F1814" i="10"/>
  <c r="F1813" i="10"/>
  <c r="F1812" i="10"/>
  <c r="F1811" i="10"/>
  <c r="F1810" i="10"/>
  <c r="F1809" i="10"/>
  <c r="F1808" i="10"/>
  <c r="F1807" i="10"/>
  <c r="F1806" i="10"/>
  <c r="F1805" i="10"/>
  <c r="F1804" i="10"/>
  <c r="F1803" i="10"/>
  <c r="F1802" i="10"/>
  <c r="F1801" i="10"/>
  <c r="F1800" i="10"/>
  <c r="F1799" i="10"/>
  <c r="F1798" i="10"/>
  <c r="F1797" i="10"/>
  <c r="F1796" i="10"/>
  <c r="F1795" i="10"/>
  <c r="F1794" i="10"/>
  <c r="F1793" i="10"/>
  <c r="F1792" i="10"/>
  <c r="F1791" i="10"/>
  <c r="F1790" i="10"/>
  <c r="F1789" i="10"/>
  <c r="F1788" i="10"/>
  <c r="F1787" i="10"/>
  <c r="F1786" i="10"/>
  <c r="F1785" i="10"/>
  <c r="F1784" i="10"/>
  <c r="F1783" i="10"/>
  <c r="F1782" i="10"/>
  <c r="F1781" i="10"/>
  <c r="F1780" i="10"/>
  <c r="F1779" i="10"/>
  <c r="F1778" i="10"/>
  <c r="F1777" i="10"/>
  <c r="F1776" i="10"/>
  <c r="F1775" i="10"/>
  <c r="F1774" i="10"/>
  <c r="F1773" i="10"/>
  <c r="F1772" i="10"/>
  <c r="F1771" i="10"/>
  <c r="F1770" i="10"/>
  <c r="F1769" i="10"/>
  <c r="F1768" i="10"/>
  <c r="F1767" i="10"/>
  <c r="F1766" i="10"/>
  <c r="F1765" i="10"/>
  <c r="F1764" i="10"/>
  <c r="F1763" i="10"/>
  <c r="F1762" i="10"/>
  <c r="F1761" i="10"/>
  <c r="F1760" i="10"/>
  <c r="F1759" i="10"/>
  <c r="F1758" i="10"/>
  <c r="F1757" i="10"/>
  <c r="F1756" i="10"/>
  <c r="F1755" i="10"/>
  <c r="F1754" i="10"/>
  <c r="F1753" i="10"/>
  <c r="F1752" i="10"/>
  <c r="F2114" i="10" l="1"/>
  <c r="F116" i="10" l="1"/>
  <c r="F2469" i="10" l="1"/>
  <c r="F2468" i="10"/>
  <c r="F2467" i="10"/>
  <c r="F2466" i="10"/>
  <c r="F2465" i="10"/>
  <c r="F2464" i="10"/>
  <c r="F2463" i="10"/>
  <c r="F2462" i="10"/>
  <c r="F2461" i="10"/>
  <c r="F2460" i="10"/>
  <c r="F2459" i="10"/>
  <c r="F2458" i="10"/>
  <c r="F2457" i="10"/>
  <c r="F2456" i="10"/>
  <c r="F2455" i="10"/>
  <c r="F2454" i="10"/>
  <c r="F2453" i="10"/>
  <c r="F2452" i="10"/>
  <c r="F2451" i="10"/>
  <c r="F2450" i="10"/>
  <c r="F2449" i="10"/>
  <c r="F2448" i="10"/>
  <c r="F2447" i="10"/>
  <c r="F2446" i="10"/>
  <c r="F2445" i="10"/>
  <c r="F2444" i="10"/>
  <c r="F2443" i="10"/>
  <c r="F2442" i="10"/>
  <c r="F2441" i="10"/>
  <c r="F2440" i="10"/>
  <c r="F2439" i="10"/>
  <c r="F2438" i="10"/>
  <c r="F2437" i="10"/>
  <c r="F2436" i="10"/>
  <c r="F2435" i="10"/>
  <c r="F2434" i="10"/>
  <c r="F2433" i="10"/>
  <c r="F2432" i="10"/>
  <c r="F2431" i="10"/>
  <c r="F2430" i="10"/>
  <c r="F2429" i="10"/>
  <c r="F2428" i="10"/>
  <c r="F2427" i="10"/>
  <c r="F2426" i="10"/>
  <c r="F2425" i="10"/>
  <c r="F2424" i="10"/>
  <c r="F2423" i="10"/>
  <c r="F2422" i="10"/>
  <c r="F2421" i="10"/>
  <c r="F2420" i="10"/>
  <c r="F2419" i="10"/>
  <c r="F2418" i="10"/>
  <c r="F2417" i="10"/>
  <c r="F2416" i="10"/>
  <c r="F2415" i="10"/>
  <c r="F2414" i="10"/>
  <c r="F2413" i="10"/>
  <c r="F2412" i="10"/>
  <c r="F2411" i="10"/>
  <c r="F2410" i="10"/>
  <c r="F2409" i="10"/>
  <c r="F2408" i="10"/>
  <c r="F2407" i="10"/>
  <c r="F2406" i="10"/>
  <c r="F2405" i="10"/>
  <c r="F2404" i="10"/>
  <c r="F2403" i="10"/>
  <c r="F2402" i="10"/>
  <c r="F2401" i="10"/>
  <c r="F2400" i="10"/>
  <c r="F2399" i="10"/>
  <c r="F2398" i="10"/>
  <c r="F2397" i="10"/>
  <c r="F2396" i="10"/>
  <c r="F2395" i="10"/>
  <c r="F2393" i="10"/>
  <c r="F2392" i="10"/>
  <c r="F2391" i="10"/>
  <c r="F2390" i="10"/>
  <c r="F2389" i="10"/>
  <c r="F2386" i="10"/>
  <c r="F2385" i="10"/>
  <c r="F2384" i="10"/>
  <c r="F2383" i="10"/>
  <c r="F2382" i="10"/>
  <c r="F2381" i="10"/>
  <c r="F2380" i="10"/>
  <c r="F2379" i="10"/>
  <c r="F2378" i="10"/>
  <c r="F2377" i="10"/>
  <c r="F2376" i="10"/>
  <c r="F2375" i="10"/>
  <c r="F2374" i="10"/>
  <c r="F2373" i="10"/>
  <c r="F2372" i="10"/>
  <c r="F2371" i="10"/>
  <c r="F2370" i="10"/>
  <c r="F2369" i="10"/>
  <c r="F2368" i="10"/>
  <c r="F2367" i="10"/>
  <c r="F2366" i="10"/>
  <c r="F2365" i="10"/>
  <c r="F2364" i="10"/>
  <c r="F2363" i="10"/>
  <c r="F2362" i="10"/>
  <c r="F2361" i="10"/>
  <c r="F2360" i="10"/>
  <c r="F2359" i="10"/>
  <c r="F2358" i="10"/>
  <c r="F2357" i="10"/>
  <c r="F2356" i="10"/>
  <c r="F2355" i="10"/>
  <c r="F2354" i="10"/>
  <c r="F2353" i="10"/>
  <c r="F2352" i="10"/>
  <c r="F2351" i="10"/>
  <c r="F2350" i="10"/>
  <c r="F2349" i="10"/>
  <c r="F2348" i="10"/>
  <c r="F2347" i="10"/>
  <c r="F2346" i="10"/>
  <c r="F2345" i="10"/>
  <c r="F2344" i="10"/>
  <c r="F2343" i="10"/>
  <c r="F2342" i="10"/>
  <c r="F2341" i="10"/>
  <c r="F2340" i="10"/>
  <c r="F2339" i="10"/>
  <c r="F2338" i="10"/>
  <c r="F2337" i="10"/>
  <c r="F2336" i="10"/>
  <c r="F2335" i="10"/>
  <c r="F2334" i="10"/>
  <c r="F2333" i="10"/>
  <c r="F2332" i="10"/>
  <c r="F2331" i="10"/>
  <c r="F2330" i="10"/>
  <c r="F2329" i="10"/>
  <c r="F2328" i="10"/>
  <c r="F2327" i="10"/>
  <c r="F2326" i="10"/>
  <c r="F2325" i="10"/>
  <c r="F2324" i="10"/>
  <c r="F2323" i="10"/>
  <c r="F2322" i="10"/>
  <c r="F2321" i="10"/>
  <c r="F2320" i="10"/>
  <c r="F2319" i="10"/>
  <c r="F2318" i="10"/>
  <c r="F2317" i="10"/>
  <c r="F2316" i="10"/>
  <c r="F2315" i="10"/>
  <c r="F2314" i="10"/>
  <c r="F2313" i="10"/>
  <c r="F2312" i="10"/>
  <c r="F2311" i="10"/>
  <c r="F2310" i="10"/>
  <c r="F2309" i="10"/>
  <c r="F2308" i="10"/>
  <c r="F2307" i="10"/>
  <c r="F2306" i="10"/>
  <c r="F2305" i="10"/>
  <c r="F2304" i="10"/>
  <c r="F2303" i="10"/>
  <c r="F2302" i="10"/>
  <c r="F2301" i="10"/>
  <c r="F2300" i="10"/>
  <c r="F2299" i="10"/>
  <c r="F2298" i="10"/>
  <c r="F2297" i="10"/>
  <c r="F2296" i="10"/>
  <c r="F2295" i="10"/>
  <c r="F2294" i="10"/>
  <c r="F2293" i="10"/>
  <c r="F2292" i="10"/>
  <c r="F2291" i="10"/>
  <c r="F2290" i="10"/>
  <c r="F2289" i="10"/>
  <c r="F2288" i="10"/>
  <c r="F2287" i="10"/>
  <c r="F2286" i="10"/>
  <c r="F2285" i="10"/>
  <c r="F2284" i="10"/>
  <c r="F2283" i="10"/>
  <c r="F2282" i="10"/>
  <c r="F2281" i="10"/>
  <c r="F2280" i="10"/>
  <c r="F2279" i="10"/>
  <c r="F2278" i="10"/>
  <c r="F2277" i="10"/>
  <c r="F2276" i="10"/>
  <c r="F2275" i="10"/>
  <c r="F2274" i="10"/>
  <c r="F2273" i="10"/>
  <c r="F2272" i="10"/>
  <c r="F2271" i="10"/>
  <c r="F2270" i="10"/>
  <c r="F2269" i="10"/>
  <c r="F2268" i="10"/>
  <c r="F2267" i="10"/>
  <c r="F2266" i="10"/>
  <c r="F2265" i="10"/>
  <c r="F2264" i="10"/>
  <c r="F2263" i="10"/>
  <c r="F2262" i="10"/>
  <c r="F2261" i="10"/>
  <c r="F2260" i="10"/>
  <c r="F2259" i="10"/>
  <c r="F2258" i="10"/>
  <c r="F2257" i="10"/>
  <c r="F2256" i="10"/>
  <c r="F2255" i="10"/>
  <c r="F2254" i="10"/>
  <c r="F2253" i="10"/>
  <c r="F2252" i="10"/>
  <c r="F2251" i="10"/>
  <c r="F2250" i="10"/>
  <c r="F2249" i="10"/>
  <c r="F2248" i="10"/>
  <c r="F2247" i="10"/>
  <c r="F2246" i="10"/>
  <c r="F2245" i="10"/>
  <c r="F2244" i="10"/>
  <c r="F2243" i="10"/>
  <c r="F2242" i="10"/>
  <c r="F2241" i="10"/>
  <c r="F2240" i="10"/>
  <c r="F2239" i="10"/>
  <c r="F2238" i="10"/>
  <c r="F2237" i="10"/>
  <c r="F2236" i="10"/>
  <c r="F2235" i="10"/>
  <c r="F2234" i="10"/>
  <c r="F2233" i="10"/>
  <c r="F2232" i="10"/>
  <c r="F2231" i="10"/>
  <c r="F2230" i="10"/>
  <c r="F2229" i="10"/>
  <c r="F2228" i="10"/>
  <c r="F2227" i="10"/>
  <c r="F2226" i="10"/>
  <c r="F2225" i="10"/>
  <c r="F2224" i="10"/>
  <c r="F2223" i="10"/>
  <c r="F2222" i="10"/>
  <c r="F2221" i="10"/>
  <c r="F2220" i="10"/>
  <c r="F2219" i="10"/>
  <c r="F2218" i="10"/>
  <c r="F2217" i="10"/>
  <c r="F2216" i="10"/>
  <c r="F2215" i="10"/>
  <c r="F2214" i="10"/>
  <c r="F2213" i="10"/>
  <c r="F2212" i="10"/>
  <c r="F2211" i="10"/>
  <c r="F2210" i="10"/>
  <c r="F2209" i="10"/>
  <c r="F2208" i="10"/>
  <c r="F2207" i="10"/>
  <c r="F2206" i="10"/>
  <c r="F2205" i="10"/>
  <c r="F2204" i="10"/>
  <c r="F2203" i="10"/>
  <c r="F2202" i="10"/>
  <c r="F2201" i="10"/>
  <c r="F2200" i="10"/>
  <c r="F2199" i="10"/>
  <c r="F2198" i="10"/>
  <c r="F2197" i="10"/>
  <c r="F2196" i="10"/>
  <c r="F2195" i="10"/>
  <c r="F2194" i="10"/>
  <c r="F2193" i="10"/>
  <c r="F2192" i="10"/>
  <c r="F2191" i="10"/>
  <c r="F2190" i="10"/>
  <c r="F2189" i="10"/>
  <c r="F2188" i="10"/>
  <c r="F2187" i="10"/>
  <c r="F2186" i="10"/>
  <c r="F2185" i="10"/>
  <c r="F2184" i="10"/>
  <c r="F2183" i="10"/>
  <c r="F2182" i="10"/>
  <c r="F2181" i="10"/>
  <c r="F2180" i="10"/>
  <c r="F2179" i="10"/>
  <c r="F2178" i="10"/>
  <c r="F2177" i="10"/>
  <c r="F2176" i="10"/>
  <c r="F2175" i="10"/>
  <c r="F2174" i="10"/>
  <c r="F2173" i="10"/>
  <c r="F2172" i="10"/>
  <c r="F2171" i="10"/>
  <c r="F2170" i="10"/>
  <c r="F2169" i="10"/>
  <c r="F2168" i="10"/>
  <c r="F2167" i="10"/>
  <c r="F2166" i="10"/>
  <c r="F2165" i="10"/>
  <c r="F2164" i="10"/>
  <c r="F2163" i="10"/>
  <c r="F2162" i="10"/>
  <c r="F2161" i="10"/>
  <c r="F2160" i="10"/>
  <c r="F2159" i="10"/>
  <c r="F2158" i="10"/>
  <c r="F2157" i="10"/>
  <c r="F2156" i="10"/>
  <c r="F2155" i="10"/>
  <c r="F2154" i="10"/>
  <c r="F2153" i="10"/>
  <c r="F2152" i="10"/>
  <c r="F2151" i="10"/>
  <c r="F2150" i="10"/>
  <c r="F2149" i="10"/>
  <c r="F2148" i="10"/>
  <c r="F2147" i="10"/>
  <c r="F2146" i="10"/>
  <c r="F2145" i="10"/>
  <c r="F2144" i="10"/>
  <c r="F2143" i="10"/>
  <c r="F2142" i="10"/>
  <c r="F2141" i="10"/>
  <c r="F2140" i="10"/>
  <c r="F2139" i="10"/>
  <c r="F2138" i="10"/>
  <c r="F2137" i="10"/>
  <c r="F2136" i="10"/>
  <c r="F2135" i="10"/>
  <c r="F2134" i="10"/>
  <c r="F2133" i="10"/>
  <c r="F2132" i="10"/>
  <c r="F2131" i="10"/>
  <c r="F2130" i="10"/>
  <c r="F2129" i="10"/>
  <c r="F2128" i="10"/>
  <c r="F2127" i="10"/>
  <c r="F2126" i="10"/>
  <c r="F2125" i="10"/>
  <c r="F2124" i="10"/>
  <c r="F2123" i="10"/>
  <c r="F2122" i="10"/>
  <c r="F2121" i="10"/>
  <c r="F2120" i="10"/>
  <c r="F2119" i="10"/>
  <c r="F2118" i="10"/>
  <c r="F2117" i="10"/>
  <c r="F2116" i="10"/>
  <c r="F2115" i="10"/>
  <c r="F2113" i="10"/>
  <c r="F2112" i="10"/>
  <c r="F2111" i="10"/>
  <c r="F2110" i="10"/>
  <c r="F2109" i="10"/>
  <c r="F2108" i="10"/>
  <c r="F2107" i="10"/>
  <c r="F1751" i="10"/>
  <c r="F1750" i="10"/>
  <c r="F1749" i="10"/>
  <c r="F1748" i="10"/>
  <c r="F1747" i="10"/>
  <c r="F1746" i="10"/>
  <c r="F1745" i="10"/>
  <c r="F1744" i="10"/>
  <c r="F1743" i="10"/>
  <c r="F1742" i="10"/>
  <c r="F1741" i="10"/>
  <c r="F1740" i="10"/>
  <c r="F1739" i="10"/>
  <c r="F1738" i="10"/>
  <c r="F1737" i="10"/>
  <c r="F1736" i="10"/>
  <c r="F1735" i="10"/>
  <c r="F1734" i="10"/>
  <c r="F1733" i="10"/>
  <c r="F1732" i="10"/>
  <c r="F1731" i="10"/>
  <c r="F1730" i="10"/>
  <c r="F1729" i="10"/>
  <c r="F1728" i="10"/>
  <c r="F1727" i="10"/>
  <c r="F1726" i="10"/>
  <c r="F1725" i="10"/>
  <c r="F1724" i="10"/>
  <c r="F1723" i="10"/>
  <c r="F1722" i="10"/>
  <c r="F1721" i="10"/>
  <c r="F1720" i="10"/>
  <c r="F1719" i="10"/>
  <c r="F1718" i="10"/>
  <c r="F1717" i="10"/>
  <c r="F1716" i="10"/>
  <c r="F1715" i="10"/>
  <c r="F1714" i="10"/>
  <c r="F1713" i="10"/>
  <c r="F1712" i="10"/>
  <c r="F1711" i="10"/>
  <c r="F1710" i="10"/>
  <c r="F1709" i="10"/>
  <c r="F1708" i="10"/>
  <c r="F1707" i="10"/>
  <c r="F1706" i="10"/>
  <c r="F1705" i="10"/>
  <c r="F1704" i="10"/>
  <c r="F1703" i="10"/>
  <c r="F1702" i="10"/>
  <c r="F1701" i="10"/>
  <c r="F1700" i="10"/>
  <c r="F1699" i="10"/>
  <c r="F1698" i="10"/>
  <c r="F1697" i="10"/>
  <c r="F1696" i="10"/>
  <c r="F1695" i="10"/>
  <c r="F1694" i="10"/>
  <c r="F1693" i="10"/>
  <c r="F1692" i="10"/>
  <c r="F1691" i="10"/>
  <c r="F1690" i="10"/>
  <c r="F1689" i="10"/>
  <c r="F1688" i="10"/>
  <c r="F1687" i="10"/>
  <c r="F1686" i="10"/>
  <c r="F1685" i="10"/>
  <c r="F1684" i="10"/>
  <c r="F1683" i="10"/>
  <c r="F1682" i="10"/>
  <c r="F1681" i="10"/>
  <c r="F1680" i="10"/>
  <c r="F1679" i="10"/>
  <c r="F1678" i="10"/>
  <c r="F1677" i="10"/>
  <c r="F1676" i="10"/>
  <c r="F1675" i="10"/>
  <c r="F1674" i="10"/>
  <c r="F1673" i="10"/>
  <c r="F1672" i="10"/>
  <c r="F1671" i="10"/>
  <c r="F1670" i="10"/>
  <c r="F1669" i="10"/>
  <c r="F1668" i="10"/>
  <c r="F1667" i="10"/>
  <c r="F1666" i="10"/>
  <c r="F1665" i="10"/>
  <c r="F1664" i="10"/>
  <c r="F1663" i="10"/>
  <c r="F1662" i="10"/>
  <c r="F1661" i="10"/>
  <c r="F1660" i="10"/>
  <c r="F1659" i="10"/>
  <c r="F1658" i="10"/>
  <c r="F1657" i="10"/>
  <c r="F1656" i="10"/>
  <c r="F1655" i="10"/>
  <c r="F1654" i="10"/>
  <c r="F1653" i="10"/>
  <c r="F1652" i="10"/>
  <c r="F1651" i="10"/>
  <c r="F1650" i="10"/>
  <c r="F1649" i="10"/>
  <c r="F1648" i="10"/>
  <c r="F1647" i="10"/>
  <c r="F1646" i="10"/>
  <c r="F1645" i="10"/>
  <c r="F1644" i="10"/>
  <c r="F1643" i="10"/>
  <c r="F1642" i="10"/>
  <c r="F1641" i="10"/>
  <c r="F1640" i="10"/>
  <c r="F1639" i="10"/>
  <c r="F1638" i="10"/>
  <c r="F1637" i="10"/>
  <c r="F1636" i="10"/>
  <c r="F1635" i="10"/>
  <c r="F1634" i="10"/>
  <c r="F1633" i="10"/>
  <c r="F1632" i="10"/>
  <c r="F1631" i="10"/>
  <c r="F1630" i="10"/>
  <c r="F1629" i="10"/>
  <c r="F1628" i="10"/>
  <c r="F1627" i="10"/>
  <c r="F1626" i="10"/>
  <c r="F1625" i="10"/>
  <c r="F1624" i="10"/>
  <c r="F1623" i="10"/>
  <c r="F1622" i="10"/>
  <c r="F1621" i="10"/>
  <c r="F1620" i="10"/>
  <c r="F1619" i="10"/>
  <c r="F1618" i="10"/>
  <c r="F1617" i="10"/>
  <c r="F1616" i="10"/>
  <c r="F1615" i="10"/>
  <c r="F1614" i="10"/>
  <c r="F1613" i="10"/>
  <c r="F1612" i="10"/>
  <c r="F1611" i="10"/>
  <c r="F1610" i="10"/>
  <c r="F1609" i="10"/>
  <c r="F1608" i="10"/>
  <c r="F1607" i="10"/>
  <c r="F1606" i="10"/>
  <c r="F1605" i="10"/>
  <c r="F1604" i="10"/>
  <c r="F1603" i="10"/>
  <c r="F1602" i="10"/>
  <c r="F1601" i="10"/>
  <c r="F1600" i="10"/>
  <c r="F1599" i="10"/>
  <c r="F1598" i="10"/>
  <c r="F1597" i="10"/>
  <c r="F1596" i="10"/>
  <c r="F1595" i="10"/>
  <c r="F1594" i="10"/>
  <c r="F1593" i="10"/>
  <c r="F1592" i="10"/>
  <c r="F1591" i="10"/>
  <c r="F1590" i="10"/>
  <c r="F1589" i="10"/>
  <c r="F1588" i="10"/>
  <c r="F1587" i="10"/>
  <c r="F1586" i="10"/>
  <c r="F1585" i="10"/>
  <c r="F1584" i="10"/>
  <c r="F1583" i="10"/>
  <c r="F1582" i="10"/>
  <c r="F1581" i="10"/>
  <c r="F1580" i="10"/>
  <c r="F1579" i="10"/>
  <c r="F1578" i="10"/>
  <c r="F1577" i="10"/>
  <c r="F1576" i="10"/>
  <c r="F1575" i="10"/>
  <c r="F1574" i="10"/>
  <c r="F1573" i="10"/>
  <c r="F1572" i="10"/>
  <c r="F1571" i="10"/>
  <c r="F1570" i="10"/>
  <c r="F1569" i="10"/>
  <c r="F1567" i="10"/>
  <c r="F1566" i="10"/>
  <c r="F1565" i="10"/>
  <c r="F1564" i="10"/>
  <c r="F1563" i="10"/>
  <c r="F1562" i="10"/>
  <c r="F1561" i="10"/>
  <c r="F1560" i="10"/>
  <c r="F1559" i="10"/>
  <c r="F1558" i="10"/>
  <c r="F1557" i="10"/>
  <c r="F1556" i="10"/>
  <c r="F1555" i="10"/>
  <c r="F1554" i="10"/>
  <c r="F1553" i="10"/>
  <c r="F1552" i="10"/>
  <c r="F1551" i="10"/>
  <c r="F1550" i="10"/>
  <c r="F1549" i="10"/>
  <c r="F1548" i="10"/>
  <c r="F1547" i="10"/>
  <c r="F1546" i="10"/>
  <c r="F1545" i="10"/>
  <c r="F1544" i="10"/>
  <c r="F1543" i="10"/>
  <c r="F1542" i="10"/>
  <c r="F1541" i="10"/>
  <c r="F1540" i="10"/>
  <c r="F1539" i="10"/>
  <c r="F1538" i="10"/>
  <c r="F1537" i="10"/>
  <c r="F1536" i="10"/>
  <c r="F1535" i="10"/>
  <c r="F1534" i="10"/>
  <c r="F1533" i="10"/>
  <c r="F1532" i="10"/>
  <c r="F1531" i="10"/>
  <c r="F1530" i="10"/>
  <c r="F1529" i="10"/>
  <c r="F1528" i="10"/>
  <c r="F1527" i="10"/>
  <c r="F1526" i="10"/>
  <c r="F1525" i="10"/>
  <c r="F1524" i="10"/>
  <c r="F1523" i="10"/>
  <c r="F1522" i="10"/>
  <c r="F1521" i="10"/>
  <c r="F1520" i="10"/>
  <c r="F1519" i="10"/>
  <c r="F1518" i="10"/>
  <c r="F1517" i="10"/>
  <c r="F1516" i="10"/>
  <c r="F1515" i="10"/>
  <c r="F1514" i="10"/>
  <c r="F1513" i="10"/>
  <c r="F1512" i="10"/>
  <c r="F1511" i="10"/>
  <c r="F1510" i="10"/>
  <c r="F1509" i="10"/>
  <c r="F1508" i="10"/>
  <c r="F1507" i="10"/>
  <c r="F1506" i="10"/>
  <c r="F1505" i="10"/>
  <c r="F1504" i="10"/>
  <c r="F1503" i="10"/>
  <c r="F1502" i="10"/>
  <c r="F1501" i="10"/>
  <c r="F1500" i="10"/>
  <c r="F1499" i="10"/>
  <c r="F1498" i="10"/>
  <c r="F1497" i="10"/>
  <c r="F1496" i="10"/>
  <c r="F1495" i="10"/>
  <c r="F1494" i="10"/>
  <c r="F1493" i="10"/>
  <c r="F1492" i="10"/>
  <c r="F1491" i="10"/>
  <c r="F1490" i="10"/>
  <c r="F1489" i="10"/>
  <c r="F1488" i="10"/>
  <c r="F1487" i="10"/>
  <c r="F1486" i="10"/>
  <c r="F1485" i="10"/>
  <c r="F1484" i="10"/>
  <c r="F1483" i="10"/>
  <c r="F1482" i="10"/>
  <c r="F1481" i="10"/>
  <c r="F1480" i="10"/>
  <c r="F1479" i="10"/>
  <c r="F1478" i="10"/>
  <c r="F1477" i="10"/>
  <c r="F1476" i="10"/>
  <c r="F1475" i="10"/>
  <c r="F1474" i="10"/>
  <c r="F1473" i="10"/>
  <c r="F1472" i="10"/>
  <c r="F1471" i="10"/>
  <c r="F1470" i="10"/>
  <c r="F1469" i="10"/>
  <c r="F1468" i="10"/>
  <c r="F1467" i="10"/>
  <c r="F1466" i="10"/>
  <c r="F1465" i="10"/>
  <c r="F1464" i="10"/>
  <c r="F1463" i="10"/>
  <c r="F1462" i="10"/>
  <c r="F1461" i="10"/>
  <c r="F1460" i="10"/>
  <c r="F1459" i="10"/>
  <c r="F1458" i="10"/>
  <c r="F1457" i="10"/>
  <c r="F1456" i="10"/>
  <c r="F1455" i="10"/>
  <c r="F1454" i="10"/>
  <c r="F1453" i="10"/>
  <c r="F1452" i="10"/>
  <c r="F1451" i="10"/>
  <c r="F1450" i="10"/>
  <c r="F1449" i="10"/>
  <c r="F1448" i="10"/>
  <c r="F1447" i="10"/>
  <c r="F1446" i="10"/>
  <c r="F1445" i="10"/>
  <c r="F1444" i="10"/>
  <c r="F1443" i="10"/>
  <c r="F1442" i="10"/>
  <c r="F1441" i="10"/>
  <c r="F1440" i="10"/>
  <c r="F1439" i="10"/>
  <c r="F1438" i="10"/>
  <c r="F1437" i="10"/>
  <c r="F1436" i="10"/>
  <c r="F1435" i="10"/>
  <c r="F1434" i="10"/>
  <c r="F1433" i="10"/>
  <c r="F1432" i="10"/>
  <c r="F1431" i="10"/>
  <c r="F1430" i="10"/>
  <c r="F1429" i="10"/>
  <c r="F1428" i="10"/>
  <c r="F1427" i="10"/>
  <c r="F1426" i="10"/>
  <c r="F1425" i="10"/>
  <c r="F1424" i="10"/>
  <c r="F1423" i="10"/>
  <c r="F1422" i="10"/>
  <c r="F1421" i="10"/>
  <c r="F1420" i="10"/>
  <c r="F1419" i="10"/>
  <c r="F1418" i="10"/>
  <c r="F1415" i="10"/>
  <c r="F1414" i="10"/>
  <c r="F1413" i="10"/>
  <c r="F1412" i="10"/>
  <c r="F1411" i="10"/>
  <c r="F1410" i="10"/>
  <c r="F1409" i="10"/>
  <c r="F1408" i="10"/>
  <c r="F1407" i="10"/>
  <c r="F1406" i="10"/>
  <c r="F1405" i="10"/>
  <c r="F1404" i="10"/>
  <c r="F1403" i="10"/>
  <c r="F1402" i="10"/>
  <c r="F1401" i="10"/>
  <c r="F1400" i="10"/>
  <c r="F1399" i="10"/>
  <c r="F1398" i="10"/>
  <c r="F1397" i="10"/>
  <c r="F1396" i="10"/>
  <c r="F1395" i="10"/>
  <c r="F1394" i="10"/>
  <c r="F1393" i="10"/>
  <c r="F1392" i="10"/>
  <c r="F1391" i="10"/>
  <c r="F1390" i="10"/>
  <c r="F1389" i="10"/>
  <c r="F1388" i="10"/>
  <c r="F1387" i="10"/>
  <c r="F1386" i="10"/>
  <c r="F1385" i="10"/>
  <c r="F1384" i="10"/>
  <c r="F1383" i="10"/>
  <c r="F1382" i="10"/>
  <c r="F1381" i="10"/>
  <c r="F1380" i="10"/>
  <c r="F1379" i="10"/>
  <c r="F1378" i="10"/>
  <c r="F1377" i="10"/>
  <c r="F1376" i="10"/>
  <c r="F1375" i="10"/>
  <c r="F1374" i="10"/>
  <c r="F1373" i="10"/>
  <c r="F1372" i="10"/>
  <c r="F1371" i="10"/>
  <c r="F1370" i="10"/>
  <c r="F1369" i="10"/>
  <c r="F1368" i="10"/>
  <c r="F1367" i="10"/>
  <c r="F1366" i="10"/>
  <c r="F1365" i="10"/>
  <c r="F1364" i="10"/>
  <c r="F1363" i="10"/>
  <c r="F1362" i="10"/>
  <c r="F1361" i="10"/>
  <c r="F1360" i="10"/>
  <c r="F1359" i="10"/>
  <c r="F1358" i="10"/>
  <c r="F1357" i="10"/>
  <c r="F1356" i="10"/>
  <c r="F1355" i="10"/>
  <c r="F1354" i="10"/>
  <c r="F1353" i="10"/>
  <c r="F1352" i="10"/>
  <c r="F1351" i="10"/>
  <c r="F1350" i="10"/>
  <c r="F1349" i="10"/>
  <c r="F1348" i="10"/>
  <c r="F1347" i="10"/>
  <c r="F1346" i="10"/>
  <c r="F1345" i="10"/>
  <c r="F1344" i="10"/>
  <c r="F1343" i="10"/>
  <c r="F1342" i="10"/>
  <c r="F1341" i="10"/>
  <c r="F1340" i="10"/>
  <c r="F1339" i="10"/>
  <c r="F1338" i="10"/>
  <c r="F1337" i="10"/>
  <c r="F1336" i="10"/>
  <c r="F1335" i="10"/>
  <c r="F1334" i="10"/>
  <c r="F1333" i="10"/>
  <c r="F1332" i="10"/>
  <c r="F1331" i="10"/>
  <c r="F1330" i="10"/>
  <c r="F1329" i="10"/>
  <c r="F1328" i="10"/>
  <c r="F1327" i="10"/>
  <c r="F1326" i="10"/>
  <c r="F1325" i="10"/>
  <c r="F1324" i="10"/>
  <c r="F1323" i="10"/>
  <c r="F1322" i="10"/>
  <c r="F1321" i="10"/>
  <c r="F1320" i="10"/>
  <c r="F1319" i="10"/>
  <c r="F1318" i="10"/>
  <c r="F1317" i="10"/>
  <c r="F1316" i="10"/>
  <c r="F1315" i="10"/>
  <c r="F1314" i="10"/>
  <c r="F1313" i="10"/>
  <c r="F1312" i="10"/>
  <c r="F1311" i="10"/>
  <c r="F1310" i="10"/>
  <c r="F1309" i="10"/>
  <c r="F1308" i="10"/>
  <c r="F1307" i="10"/>
  <c r="F1306" i="10"/>
  <c r="F1305" i="10"/>
  <c r="F1304" i="10"/>
  <c r="F1303" i="10"/>
  <c r="F1302" i="10"/>
  <c r="F1301" i="10"/>
  <c r="F1300" i="10"/>
  <c r="F1299" i="10"/>
  <c r="F1298" i="10"/>
  <c r="F1297" i="10"/>
  <c r="F1296" i="10"/>
  <c r="F1295" i="10"/>
  <c r="F1294" i="10"/>
  <c r="F1293" i="10"/>
  <c r="F1292" i="10"/>
  <c r="F1291" i="10"/>
  <c r="F1290" i="10"/>
  <c r="F1289" i="10"/>
  <c r="F1288" i="10"/>
  <c r="F1287" i="10"/>
  <c r="F1286" i="10"/>
  <c r="F1285" i="10"/>
  <c r="F1284" i="10"/>
  <c r="F1283" i="10"/>
  <c r="F1282" i="10"/>
  <c r="F1281" i="10"/>
  <c r="F1280" i="10"/>
  <c r="F1279" i="10"/>
  <c r="F1278" i="10"/>
  <c r="F1277" i="10"/>
  <c r="F1276" i="10"/>
  <c r="F1275" i="10"/>
  <c r="F1274" i="10"/>
  <c r="F1273" i="10"/>
  <c r="F1272" i="10"/>
  <c r="F1271" i="10"/>
  <c r="F1270" i="10"/>
  <c r="F1269" i="10"/>
  <c r="F1268" i="10"/>
  <c r="F1267" i="10"/>
  <c r="F1266" i="10"/>
  <c r="F1265" i="10"/>
  <c r="F1264" i="10"/>
  <c r="F1263" i="10"/>
  <c r="F1262" i="10"/>
  <c r="F1261" i="10"/>
  <c r="F1260" i="10"/>
  <c r="F1259" i="10"/>
  <c r="F1258" i="10"/>
  <c r="F1257" i="10"/>
  <c r="F1256" i="10"/>
  <c r="F1255" i="10"/>
  <c r="F1254" i="10"/>
  <c r="F1253" i="10"/>
  <c r="F1252" i="10"/>
  <c r="F1251" i="10"/>
  <c r="F1250" i="10"/>
  <c r="F1249" i="10"/>
  <c r="F1248" i="10"/>
  <c r="F1247" i="10"/>
  <c r="F1246" i="10"/>
  <c r="F1245" i="10"/>
  <c r="F1244" i="10"/>
  <c r="F1243" i="10"/>
  <c r="F1242" i="10"/>
  <c r="F1241" i="10"/>
  <c r="F1240" i="10"/>
  <c r="F1239" i="10"/>
  <c r="F1238" i="10"/>
  <c r="F1237" i="10"/>
  <c r="F1236" i="10"/>
  <c r="F1235" i="10"/>
  <c r="F1234" i="10"/>
  <c r="F1233" i="10"/>
  <c r="F1232" i="10"/>
  <c r="F1231" i="10"/>
  <c r="F1230" i="10"/>
  <c r="F1229" i="10"/>
  <c r="F1228" i="10"/>
  <c r="F1227" i="10"/>
  <c r="F1226" i="10"/>
  <c r="F1225" i="10"/>
  <c r="F1224" i="10"/>
  <c r="F1223" i="10"/>
  <c r="F1222" i="10"/>
  <c r="F1221" i="10"/>
  <c r="F1220" i="10"/>
  <c r="F1219" i="10"/>
  <c r="F1218" i="10"/>
  <c r="F1217" i="10"/>
  <c r="F1216" i="10"/>
  <c r="F1215" i="10"/>
  <c r="F1214" i="10"/>
  <c r="F1213" i="10"/>
  <c r="F1212" i="10"/>
  <c r="F1211" i="10"/>
  <c r="F1210" i="10"/>
  <c r="F1209" i="10"/>
  <c r="F1208" i="10"/>
  <c r="F1207" i="10"/>
  <c r="F1206" i="10"/>
  <c r="F1205" i="10"/>
  <c r="F1204" i="10"/>
  <c r="F1203" i="10"/>
  <c r="F1202" i="10"/>
  <c r="F1201" i="10"/>
  <c r="F1200" i="10"/>
  <c r="F1199" i="10"/>
  <c r="F1198" i="10"/>
  <c r="F1197" i="10"/>
  <c r="F1196" i="10"/>
  <c r="F1195" i="10"/>
  <c r="F1194" i="10"/>
  <c r="F1193" i="10"/>
  <c r="F1192" i="10"/>
  <c r="F1191" i="10"/>
  <c r="F1190" i="10"/>
  <c r="F1189" i="10"/>
  <c r="F1188" i="10"/>
  <c r="F1187" i="10"/>
  <c r="F1186" i="10"/>
  <c r="F1185" i="10"/>
  <c r="F1184" i="10"/>
  <c r="F1183" i="10"/>
  <c r="F1182" i="10"/>
  <c r="F1181" i="10"/>
  <c r="F1180" i="10"/>
  <c r="F1179" i="10"/>
  <c r="F1178" i="10"/>
  <c r="F1177" i="10"/>
  <c r="F1176" i="10"/>
  <c r="F1175" i="10"/>
  <c r="F1174" i="10"/>
  <c r="F1173" i="10"/>
  <c r="F1172" i="10"/>
  <c r="F1171" i="10"/>
  <c r="F1170" i="10"/>
  <c r="F1168" i="10"/>
  <c r="F1167" i="10"/>
  <c r="F1166" i="10"/>
  <c r="F1165" i="10"/>
  <c r="F1164" i="10"/>
  <c r="F1163" i="10"/>
  <c r="F1162" i="10"/>
  <c r="F1161" i="10"/>
  <c r="F1160" i="10"/>
  <c r="F1159" i="10"/>
  <c r="F1158" i="10"/>
  <c r="F1157" i="10"/>
  <c r="F1156" i="10"/>
  <c r="F1155" i="10"/>
  <c r="F1154" i="10"/>
  <c r="F1153" i="10"/>
  <c r="F1152" i="10"/>
  <c r="F1151" i="10"/>
  <c r="F1150" i="10"/>
  <c r="F1149" i="10"/>
  <c r="F1148" i="10"/>
  <c r="F1147" i="10"/>
  <c r="F1146" i="10"/>
  <c r="F1145" i="10"/>
  <c r="F1144" i="10"/>
  <c r="F1143" i="10"/>
  <c r="F1142" i="10"/>
  <c r="F1141" i="10"/>
  <c r="F1140" i="10"/>
  <c r="F1139" i="10"/>
  <c r="F1138" i="10"/>
  <c r="F1137" i="10"/>
  <c r="F1136" i="10"/>
  <c r="F1135" i="10"/>
  <c r="F1134" i="10"/>
  <c r="F1133" i="10"/>
  <c r="F1132" i="10"/>
  <c r="F1131" i="10"/>
  <c r="F1130" i="10"/>
  <c r="F1129" i="10"/>
  <c r="F1128" i="10"/>
  <c r="F1127" i="10"/>
  <c r="F1126" i="10"/>
  <c r="F1125" i="10"/>
  <c r="F1124" i="10"/>
  <c r="F1123" i="10"/>
  <c r="F1122" i="10"/>
  <c r="F1121" i="10"/>
  <c r="F1120" i="10"/>
  <c r="F1119" i="10"/>
  <c r="F1118" i="10"/>
  <c r="F1117" i="10"/>
  <c r="F1116" i="10"/>
  <c r="F1115" i="10"/>
  <c r="F1114" i="10"/>
  <c r="F1113" i="10"/>
  <c r="F1112" i="10"/>
  <c r="F1111" i="10"/>
  <c r="F1110" i="10"/>
  <c r="F1109" i="10"/>
  <c r="F1108" i="10"/>
  <c r="F1107" i="10"/>
  <c r="F1106" i="10"/>
  <c r="F1105" i="10"/>
  <c r="F1104" i="10"/>
  <c r="F1103" i="10"/>
  <c r="F1102" i="10"/>
  <c r="F1101" i="10"/>
  <c r="F1099" i="10"/>
  <c r="F1098" i="10"/>
  <c r="F1097" i="10"/>
  <c r="F1096" i="10"/>
  <c r="F1095" i="10"/>
  <c r="F1094" i="10"/>
  <c r="F1093" i="10"/>
  <c r="F1092" i="10"/>
  <c r="F1091" i="10"/>
  <c r="F1090" i="10"/>
  <c r="F1089" i="10"/>
  <c r="F1088" i="10"/>
  <c r="F1087" i="10"/>
  <c r="F1086" i="10"/>
  <c r="F1085" i="10"/>
  <c r="F1084" i="10"/>
  <c r="F1083" i="10"/>
  <c r="F1082" i="10"/>
  <c r="F1081" i="10"/>
  <c r="F1080" i="10"/>
  <c r="F1079" i="10"/>
  <c r="F1078" i="10"/>
  <c r="F1077" i="10"/>
  <c r="F1076" i="10"/>
  <c r="F1075" i="10"/>
  <c r="F1074" i="10"/>
  <c r="F1073" i="10"/>
  <c r="F1072" i="10"/>
  <c r="F1071" i="10"/>
  <c r="F1070" i="10"/>
  <c r="F1069" i="10"/>
  <c r="F1068" i="10"/>
  <c r="F1067" i="10"/>
  <c r="F1066" i="10"/>
  <c r="F1065" i="10"/>
  <c r="F1064" i="10"/>
  <c r="F1063" i="10"/>
  <c r="F1062" i="10"/>
  <c r="F1061" i="10"/>
  <c r="F1060" i="10"/>
  <c r="F1059" i="10"/>
  <c r="F1058" i="10"/>
  <c r="F1057" i="10"/>
  <c r="F1056" i="10"/>
  <c r="F1055" i="10"/>
  <c r="F1054" i="10"/>
  <c r="F1053" i="10"/>
  <c r="F1052" i="10"/>
  <c r="F1051" i="10"/>
  <c r="F1050" i="10"/>
  <c r="F1049" i="10"/>
  <c r="F1048" i="10"/>
  <c r="F1047" i="10"/>
  <c r="F1046" i="10"/>
  <c r="F1045" i="10"/>
  <c r="F1044" i="10"/>
  <c r="F1043" i="10"/>
  <c r="F1042" i="10"/>
  <c r="F1041" i="10"/>
  <c r="F1040" i="10"/>
  <c r="F1039" i="10"/>
  <c r="F1038" i="10"/>
  <c r="F1037" i="10"/>
  <c r="F1036" i="10"/>
  <c r="F1035" i="10"/>
  <c r="F1034" i="10"/>
  <c r="F1033" i="10"/>
  <c r="F1032" i="10"/>
  <c r="F1031" i="10"/>
  <c r="F1030" i="10"/>
  <c r="F1029" i="10"/>
  <c r="F1028" i="10"/>
  <c r="F1027" i="10"/>
  <c r="F1026" i="10"/>
  <c r="F1025" i="10"/>
  <c r="F1024" i="10"/>
  <c r="F1023" i="10"/>
  <c r="F1022" i="10"/>
  <c r="F1021" i="10"/>
  <c r="F1020" i="10"/>
  <c r="F1019" i="10"/>
  <c r="F1018" i="10"/>
  <c r="F1017" i="10"/>
  <c r="F1016" i="10"/>
  <c r="F1015" i="10"/>
  <c r="F1014" i="10"/>
  <c r="F1013" i="10"/>
  <c r="F1012" i="10"/>
  <c r="F1011" i="10"/>
  <c r="F1010" i="10"/>
  <c r="F1009" i="10"/>
  <c r="F1008" i="10"/>
  <c r="F1007" i="10"/>
  <c r="F1006" i="10"/>
  <c r="F1005" i="10"/>
  <c r="F1004" i="10"/>
  <c r="F1003" i="10"/>
  <c r="F1002" i="10"/>
  <c r="F1001" i="10"/>
  <c r="F1000" i="10"/>
  <c r="F999" i="10"/>
  <c r="F998" i="10"/>
  <c r="F997" i="10"/>
  <c r="F996" i="10"/>
  <c r="F995" i="10"/>
  <c r="F994" i="10"/>
  <c r="F993" i="10"/>
  <c r="F992" i="10"/>
  <c r="F991" i="10"/>
  <c r="F990" i="10"/>
  <c r="F989" i="10"/>
  <c r="F988" i="10"/>
  <c r="F987" i="10"/>
  <c r="F986" i="10"/>
  <c r="F985" i="10"/>
  <c r="F984" i="10"/>
  <c r="F983" i="10"/>
  <c r="F982" i="10"/>
  <c r="F981" i="10"/>
  <c r="F980" i="10"/>
  <c r="F979" i="10"/>
  <c r="F978" i="10"/>
  <c r="F977" i="10"/>
  <c r="F976" i="10"/>
  <c r="F975" i="10"/>
  <c r="F974" i="10"/>
  <c r="F973" i="10"/>
  <c r="F972" i="10"/>
  <c r="F971" i="10"/>
  <c r="F970" i="10"/>
  <c r="F969" i="10"/>
  <c r="F968" i="10"/>
  <c r="F967" i="10"/>
  <c r="F966" i="10"/>
  <c r="F965" i="10"/>
  <c r="F964" i="10"/>
  <c r="F963" i="10"/>
  <c r="F962" i="10"/>
  <c r="F961" i="10"/>
  <c r="F960" i="10"/>
  <c r="F959" i="10"/>
  <c r="F958" i="10"/>
  <c r="F957" i="10"/>
  <c r="F956" i="10"/>
  <c r="F955" i="10"/>
  <c r="F954" i="10"/>
  <c r="F953" i="10"/>
  <c r="F952" i="10"/>
  <c r="F951" i="10"/>
  <c r="F950" i="10"/>
  <c r="F949" i="10"/>
  <c r="F948" i="10"/>
  <c r="F947" i="10"/>
  <c r="F946" i="10"/>
  <c r="F945" i="10"/>
  <c r="F944" i="10"/>
  <c r="F943" i="10"/>
  <c r="F942" i="10"/>
  <c r="F941" i="10"/>
  <c r="F940" i="10"/>
  <c r="F939" i="10"/>
  <c r="F938" i="10"/>
  <c r="F937" i="10"/>
  <c r="F936" i="10"/>
  <c r="F935" i="10"/>
  <c r="F934" i="10"/>
  <c r="F933" i="10"/>
  <c r="F932" i="10"/>
  <c r="F931" i="10"/>
  <c r="F930" i="10"/>
  <c r="F929" i="10"/>
  <c r="F928" i="10"/>
  <c r="F927" i="10"/>
  <c r="F926" i="10"/>
  <c r="F925" i="10"/>
  <c r="F924" i="10"/>
  <c r="F923" i="10"/>
  <c r="F922" i="10"/>
  <c r="F921" i="10"/>
  <c r="F920" i="10"/>
  <c r="F919" i="10"/>
  <c r="F918" i="10"/>
  <c r="F917" i="10"/>
  <c r="F916" i="10"/>
  <c r="F915" i="10"/>
  <c r="F914" i="10"/>
  <c r="F913" i="10"/>
  <c r="F912" i="10"/>
  <c r="F911" i="10"/>
  <c r="F910" i="10"/>
  <c r="F909" i="10"/>
  <c r="F908" i="10"/>
  <c r="F907" i="10"/>
  <c r="F906" i="10"/>
  <c r="F905" i="10"/>
  <c r="F904" i="10"/>
  <c r="F903" i="10"/>
  <c r="F902" i="10"/>
  <c r="F901" i="10"/>
  <c r="F900" i="10"/>
  <c r="F899" i="10"/>
  <c r="F898" i="10"/>
  <c r="F897" i="10"/>
  <c r="F896" i="10"/>
  <c r="F895" i="10"/>
  <c r="F894" i="10"/>
  <c r="F893" i="10"/>
  <c r="F892" i="10"/>
  <c r="F891" i="10"/>
  <c r="F890" i="10"/>
  <c r="F889" i="10"/>
  <c r="F888" i="10"/>
  <c r="F887" i="10"/>
  <c r="F886" i="10"/>
  <c r="F885" i="10"/>
  <c r="F884" i="10"/>
  <c r="F883" i="10"/>
  <c r="F882" i="10"/>
  <c r="F881" i="10"/>
  <c r="F880" i="10"/>
  <c r="F879" i="10"/>
  <c r="F878" i="10"/>
  <c r="F877" i="10"/>
  <c r="F876" i="10"/>
  <c r="F875" i="10"/>
  <c r="F874" i="10"/>
  <c r="F873" i="10"/>
  <c r="F872" i="10"/>
  <c r="F871" i="10"/>
  <c r="F870" i="10"/>
  <c r="F869" i="10"/>
  <c r="F868" i="10"/>
  <c r="F867" i="10"/>
  <c r="F866" i="10"/>
  <c r="F865" i="10"/>
  <c r="F864" i="10"/>
  <c r="F863" i="10"/>
  <c r="F862" i="10"/>
  <c r="F861" i="10"/>
  <c r="F860" i="10"/>
  <c r="F859" i="10"/>
  <c r="F858" i="10"/>
  <c r="F857" i="10"/>
  <c r="F856" i="10"/>
  <c r="F855" i="10"/>
  <c r="F854" i="10"/>
  <c r="F853" i="10"/>
  <c r="F852" i="10"/>
  <c r="F851" i="10"/>
  <c r="F850" i="10"/>
  <c r="F847" i="10"/>
  <c r="F846" i="10"/>
  <c r="F845" i="10"/>
  <c r="F844" i="10"/>
  <c r="F842" i="10"/>
  <c r="F841" i="10"/>
  <c r="F840" i="10"/>
  <c r="F839" i="10"/>
  <c r="F838" i="10"/>
  <c r="F837" i="10"/>
  <c r="F836" i="10"/>
  <c r="F835" i="10"/>
  <c r="F834" i="10"/>
  <c r="F833" i="10"/>
  <c r="F832" i="10"/>
  <c r="F831" i="10"/>
  <c r="F830" i="10"/>
  <c r="F829" i="10"/>
  <c r="F828" i="10"/>
  <c r="F827" i="10"/>
  <c r="F826" i="10"/>
  <c r="F825" i="10"/>
  <c r="F824" i="10"/>
  <c r="F823" i="10"/>
  <c r="F822" i="10"/>
  <c r="F821" i="10"/>
  <c r="F820" i="10"/>
  <c r="F819" i="10"/>
  <c r="F818" i="10"/>
  <c r="F817" i="10"/>
  <c r="F816" i="10"/>
  <c r="F815" i="10"/>
  <c r="F814" i="10"/>
  <c r="F813" i="10"/>
  <c r="F812" i="10"/>
  <c r="F811" i="10"/>
  <c r="F810" i="10"/>
  <c r="F809" i="10"/>
  <c r="F808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F733" i="10"/>
  <c r="F732" i="10"/>
  <c r="F731" i="10"/>
  <c r="F730" i="10"/>
  <c r="F729" i="10"/>
  <c r="F728" i="10"/>
  <c r="F727" i="10"/>
  <c r="F726" i="10"/>
  <c r="F725" i="10"/>
  <c r="F724" i="10"/>
  <c r="F723" i="10"/>
  <c r="F722" i="10"/>
  <c r="F721" i="10"/>
  <c r="F720" i="10"/>
  <c r="F719" i="10"/>
  <c r="F718" i="10"/>
  <c r="F717" i="10"/>
  <c r="F716" i="10"/>
  <c r="F715" i="10"/>
  <c r="F714" i="10"/>
  <c r="F713" i="10"/>
  <c r="F712" i="10"/>
  <c r="F711" i="10"/>
  <c r="F710" i="10"/>
  <c r="F709" i="10"/>
  <c r="F708" i="10"/>
  <c r="F707" i="10"/>
  <c r="F706" i="10"/>
  <c r="F705" i="10"/>
  <c r="F704" i="10"/>
  <c r="F703" i="10"/>
  <c r="F702" i="10"/>
  <c r="F701" i="10"/>
  <c r="F700" i="10"/>
  <c r="F699" i="10"/>
  <c r="F698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115" i="10"/>
  <c r="F11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61" i="10"/>
  <c r="F60" i="10"/>
  <c r="F59" i="10"/>
  <c r="K11" i="9" s="1"/>
  <c r="F58" i="10"/>
  <c r="K10" i="9" s="1"/>
  <c r="F57" i="10"/>
  <c r="F56" i="10"/>
  <c r="K9" i="9" s="1"/>
  <c r="F55" i="10"/>
  <c r="K8" i="9" s="1"/>
  <c r="F54" i="10"/>
  <c r="F53" i="10"/>
  <c r="F52" i="10"/>
  <c r="F51" i="10"/>
  <c r="F50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501" i="10"/>
  <c r="F500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499" i="10"/>
  <c r="F498" i="10"/>
  <c r="F497" i="10"/>
  <c r="F496" i="10"/>
  <c r="F495" i="10"/>
  <c r="F391" i="10"/>
  <c r="F390" i="10"/>
  <c r="F389" i="10"/>
  <c r="F388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94" i="10"/>
  <c r="F93" i="10"/>
  <c r="F92" i="10"/>
  <c r="F91" i="10"/>
  <c r="F90" i="10"/>
  <c r="F89" i="10"/>
  <c r="F88" i="10"/>
  <c r="F87" i="10"/>
  <c r="F86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476" i="10"/>
  <c r="F475" i="10"/>
  <c r="F474" i="10"/>
  <c r="F221" i="10"/>
  <c r="F220" i="10"/>
  <c r="F219" i="10"/>
  <c r="F218" i="10"/>
  <c r="F217" i="10"/>
  <c r="F216" i="10"/>
  <c r="F215" i="10"/>
  <c r="F214" i="10"/>
  <c r="F213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473" i="10"/>
  <c r="F472" i="10"/>
  <c r="F471" i="10"/>
  <c r="F470" i="10"/>
  <c r="F469" i="10"/>
  <c r="F82" i="10"/>
  <c r="F81" i="10"/>
  <c r="F80" i="10"/>
  <c r="F79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K7" i="9" s="1"/>
  <c r="F29" i="10"/>
  <c r="K6" i="9" s="1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K5" i="9" s="1"/>
  <c r="F6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468" i="10"/>
  <c r="F467" i="10"/>
  <c r="F78" i="10"/>
  <c r="F77" i="10"/>
  <c r="F76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121" i="10"/>
  <c r="F120" i="10"/>
  <c r="F119" i="10"/>
  <c r="F118" i="10"/>
  <c r="F117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97" i="10"/>
  <c r="F96" i="10"/>
  <c r="F95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85" i="10"/>
  <c r="F84" i="10"/>
  <c r="K4" i="9" l="1"/>
  <c r="F83" i="10"/>
  <c r="I2" i="9" l="1"/>
</calcChain>
</file>

<file path=xl/sharedStrings.xml><?xml version="1.0" encoding="utf-8"?>
<sst xmlns="http://schemas.openxmlformats.org/spreadsheetml/2006/main" count="9876" uniqueCount="5123">
  <si>
    <t>高速道路等のＩＣ番号等</t>
    <rPh sb="0" eb="2">
      <t>コウソク</t>
    </rPh>
    <rPh sb="2" eb="4">
      <t>ドウロ</t>
    </rPh>
    <rPh sb="4" eb="5">
      <t>トウ</t>
    </rPh>
    <rPh sb="8" eb="10">
      <t>バンゴウ</t>
    </rPh>
    <rPh sb="10" eb="11">
      <t>トウ</t>
    </rPh>
    <phoneticPr fontId="5"/>
  </si>
  <si>
    <t>会社・公社</t>
    <rPh sb="0" eb="2">
      <t>カイシャ</t>
    </rPh>
    <rPh sb="3" eb="5">
      <t>コウシャ</t>
    </rPh>
    <phoneticPr fontId="5"/>
  </si>
  <si>
    <t>道　路　名</t>
    <rPh sb="0" eb="1">
      <t>ミチ</t>
    </rPh>
    <rPh sb="2" eb="3">
      <t>ミチ</t>
    </rPh>
    <rPh sb="4" eb="5">
      <t>メイ</t>
    </rPh>
    <phoneticPr fontId="4"/>
  </si>
  <si>
    <t>料金所等名</t>
    <rPh sb="0" eb="2">
      <t>リョウキン</t>
    </rPh>
    <rPh sb="2" eb="3">
      <t>ジョ</t>
    </rPh>
    <rPh sb="3" eb="4">
      <t>トウ</t>
    </rPh>
    <rPh sb="4" eb="5">
      <t>メイ</t>
    </rPh>
    <phoneticPr fontId="4"/>
  </si>
  <si>
    <t>料金所等名ヨミ</t>
    <rPh sb="0" eb="3">
      <t>リョウキンジョ</t>
    </rPh>
    <rPh sb="3" eb="4">
      <t>トウ</t>
    </rPh>
    <rPh sb="4" eb="5">
      <t>メイ</t>
    </rPh>
    <phoneticPr fontId="5"/>
  </si>
  <si>
    <t>常磐自動車道</t>
    <rPh sb="0" eb="2">
      <t>ジョウバン</t>
    </rPh>
    <rPh sb="2" eb="5">
      <t>ジドウシャ</t>
    </rPh>
    <rPh sb="5" eb="6">
      <t>ドウ</t>
    </rPh>
    <phoneticPr fontId="4"/>
  </si>
  <si>
    <t>三郷</t>
    <phoneticPr fontId="4"/>
  </si>
  <si>
    <t>ﾐｻﾄ</t>
  </si>
  <si>
    <t>柏</t>
    <phoneticPr fontId="4"/>
  </si>
  <si>
    <t>ｶｼﾜ</t>
  </si>
  <si>
    <t>谷和原</t>
    <phoneticPr fontId="4"/>
  </si>
  <si>
    <t>ﾔﾜﾗ</t>
  </si>
  <si>
    <t>谷田部</t>
    <phoneticPr fontId="4"/>
  </si>
  <si>
    <t>ﾔﾀﾍﾞ</t>
  </si>
  <si>
    <t>桜土浦</t>
    <phoneticPr fontId="4"/>
  </si>
  <si>
    <t>ｻｸﾗﾂﾁｳﾗ</t>
  </si>
  <si>
    <t>土浦北</t>
    <phoneticPr fontId="4"/>
  </si>
  <si>
    <t>ﾂﾁｳﾗｷﾀ</t>
  </si>
  <si>
    <t>千代田石岡</t>
    <phoneticPr fontId="4"/>
  </si>
  <si>
    <t>ﾁﾖﾀﾞｲｼｵｶ</t>
  </si>
  <si>
    <t>岩間</t>
    <phoneticPr fontId="4"/>
  </si>
  <si>
    <t>ｲﾜﾏ</t>
  </si>
  <si>
    <t>水戸</t>
    <phoneticPr fontId="4"/>
  </si>
  <si>
    <t>ﾐﾄ</t>
  </si>
  <si>
    <t>那珂</t>
    <phoneticPr fontId="4"/>
  </si>
  <si>
    <t>ﾅｶ</t>
  </si>
  <si>
    <t>日立南太田</t>
    <phoneticPr fontId="4"/>
  </si>
  <si>
    <t>ﾋﾀﾁﾐﾅﾐｵｵﾀ</t>
  </si>
  <si>
    <t>日立北</t>
    <phoneticPr fontId="4"/>
  </si>
  <si>
    <t>ﾋﾀﾁｷﾀ</t>
  </si>
  <si>
    <t>高萩</t>
    <phoneticPr fontId="4"/>
  </si>
  <si>
    <t>ﾀｶﾊｷﾞ</t>
  </si>
  <si>
    <t>北茨城</t>
    <phoneticPr fontId="4"/>
  </si>
  <si>
    <t>ｷﾀｲﾊﾞﾗｷ</t>
  </si>
  <si>
    <t>いわき勿来</t>
    <phoneticPr fontId="4"/>
  </si>
  <si>
    <t>ｲﾜｷﾅｺｿ</t>
  </si>
  <si>
    <t>いわき湯本</t>
    <phoneticPr fontId="4"/>
  </si>
  <si>
    <t>ｲﾜｷﾕﾓﾄ</t>
  </si>
  <si>
    <t>いわき中央</t>
    <phoneticPr fontId="4"/>
  </si>
  <si>
    <t>ｲﾜｷﾁｭｳｵｳ</t>
  </si>
  <si>
    <t>流山</t>
    <phoneticPr fontId="4"/>
  </si>
  <si>
    <t>日立中央</t>
    <phoneticPr fontId="4"/>
  </si>
  <si>
    <t>ﾋﾀﾁﾁｭｳｵｳ</t>
  </si>
  <si>
    <t>いわき四倉</t>
    <phoneticPr fontId="4"/>
  </si>
  <si>
    <t>ｲﾜｷﾖﾂｸﾗ</t>
  </si>
  <si>
    <t>広野</t>
    <rPh sb="0" eb="2">
      <t>コウヤ</t>
    </rPh>
    <phoneticPr fontId="4"/>
  </si>
  <si>
    <t>ﾋﾛﾉ</t>
  </si>
  <si>
    <t>ならはスマート</t>
    <phoneticPr fontId="5"/>
  </si>
  <si>
    <t>ﾅﾗﾊｽﾏｰﾄ</t>
    <phoneticPr fontId="5"/>
  </si>
  <si>
    <t>常磐富岡</t>
    <rPh sb="0" eb="2">
      <t>ジョウバン</t>
    </rPh>
    <rPh sb="2" eb="4">
      <t>トミオカ</t>
    </rPh>
    <phoneticPr fontId="4"/>
  </si>
  <si>
    <t>ｼﾞｮｳﾊﾞﾝﾄﾐｵｶ</t>
  </si>
  <si>
    <t>大熊</t>
    <rPh sb="0" eb="2">
      <t>オオクマ</t>
    </rPh>
    <phoneticPr fontId="5"/>
  </si>
  <si>
    <t>ｵｵｸﾏ</t>
    <phoneticPr fontId="5"/>
  </si>
  <si>
    <t>水戸北スマート</t>
    <phoneticPr fontId="4"/>
  </si>
  <si>
    <t>ﾐﾄｷﾀｽﾏｰﾄ</t>
  </si>
  <si>
    <t>石岡小美玉スマート</t>
    <rPh sb="0" eb="2">
      <t>イシオカ</t>
    </rPh>
    <rPh sb="2" eb="5">
      <t>オミタマ</t>
    </rPh>
    <phoneticPr fontId="5"/>
  </si>
  <si>
    <t>ｲｼｵｶｵﾐﾀﾏｽﾏｰﾄ</t>
    <phoneticPr fontId="5"/>
  </si>
  <si>
    <t>亘理</t>
    <rPh sb="0" eb="2">
      <t>ワタリ</t>
    </rPh>
    <phoneticPr fontId="4"/>
  </si>
  <si>
    <t>ﾜﾀﾘ</t>
  </si>
  <si>
    <t>岩沼</t>
    <phoneticPr fontId="4"/>
  </si>
  <si>
    <t>ｲﾜﾇﾏ</t>
  </si>
  <si>
    <t>仙台空港</t>
    <phoneticPr fontId="4"/>
  </si>
  <si>
    <t>ｾﾝﾀﾞｲｸｳｺｳ</t>
  </si>
  <si>
    <t>名取中央スマート</t>
    <rPh sb="0" eb="2">
      <t>ナトリ</t>
    </rPh>
    <rPh sb="2" eb="4">
      <t>チュウオウ</t>
    </rPh>
    <phoneticPr fontId="5"/>
  </si>
  <si>
    <t>ﾅﾄﾘﾁｭｳｵｳｽﾏｰﾄ</t>
    <phoneticPr fontId="5"/>
  </si>
  <si>
    <t>名取</t>
    <phoneticPr fontId="4"/>
  </si>
  <si>
    <t>ﾅﾄﾘ</t>
  </si>
  <si>
    <t>仙台東</t>
    <phoneticPr fontId="4"/>
  </si>
  <si>
    <t>ｾﾝﾀﾞｲﾋｶﾞｼ</t>
  </si>
  <si>
    <t>仙台港</t>
    <phoneticPr fontId="4"/>
  </si>
  <si>
    <t>ｾﾝﾀﾞｲｺｳ</t>
    <phoneticPr fontId="5"/>
  </si>
  <si>
    <t>友部ＳＡスマート</t>
    <phoneticPr fontId="4"/>
  </si>
  <si>
    <t>ﾄﾓﾍﾞSAｽﾏｰﾄ</t>
  </si>
  <si>
    <t>仙台港北</t>
    <phoneticPr fontId="4"/>
  </si>
  <si>
    <t>ｾﾝﾀﾞｲｺｳｷﾀ</t>
  </si>
  <si>
    <t>利府塩釜</t>
    <rPh sb="0" eb="2">
      <t>リフ</t>
    </rPh>
    <rPh sb="2" eb="4">
      <t>シオガマ</t>
    </rPh>
    <phoneticPr fontId="4"/>
  </si>
  <si>
    <t>ﾘﾌｼｵｶﾞﾏ</t>
  </si>
  <si>
    <t>三陸自動車道（仙台松島道路）</t>
    <rPh sb="0" eb="2">
      <t>サンリク</t>
    </rPh>
    <rPh sb="2" eb="5">
      <t>ジドウシャ</t>
    </rPh>
    <rPh sb="7" eb="9">
      <t>センダイ</t>
    </rPh>
    <rPh sb="9" eb="11">
      <t>マツシマ</t>
    </rPh>
    <rPh sb="11" eb="13">
      <t>ドウロ</t>
    </rPh>
    <phoneticPr fontId="4"/>
  </si>
  <si>
    <t>利府中</t>
    <phoneticPr fontId="4"/>
  </si>
  <si>
    <t>ﾘﾌﾅｶ</t>
  </si>
  <si>
    <t>松島海岸</t>
    <phoneticPr fontId="4"/>
  </si>
  <si>
    <t>ﾏﾂｼﾏｶｲｶﾞﾝ</t>
  </si>
  <si>
    <t>松島大郷第二</t>
    <rPh sb="4" eb="5">
      <t>ダイ</t>
    </rPh>
    <phoneticPr fontId="4"/>
  </si>
  <si>
    <t>ﾏﾂｼﾏｵｵｻﾄﾀﾞｲﾆ</t>
  </si>
  <si>
    <t>松島大郷第一</t>
    <rPh sb="4" eb="5">
      <t>ダイ</t>
    </rPh>
    <phoneticPr fontId="4"/>
  </si>
  <si>
    <t>ﾏﾂｼﾏｵｵｻﾄﾀﾞｲｲﾁ</t>
  </si>
  <si>
    <t>松島北</t>
    <phoneticPr fontId="4"/>
  </si>
  <si>
    <t>ﾏﾂｼﾏｷﾀ</t>
  </si>
  <si>
    <t>鳴瀬奥松島本線</t>
    <rPh sb="5" eb="7">
      <t>ホンセン</t>
    </rPh>
    <phoneticPr fontId="4"/>
  </si>
  <si>
    <t>ﾅﾙｾｵｸﾏﾂｼﾏﾎﾝｾﾝ</t>
  </si>
  <si>
    <t>三陸自動車道（矢本石巻道路）</t>
    <rPh sb="0" eb="2">
      <t>サンリク</t>
    </rPh>
    <rPh sb="2" eb="5">
      <t>ジドウシャ</t>
    </rPh>
    <rPh sb="5" eb="6">
      <t>ドウ</t>
    </rPh>
    <rPh sb="7" eb="9">
      <t>ヤモト</t>
    </rPh>
    <rPh sb="9" eb="11">
      <t>イシノマキ</t>
    </rPh>
    <rPh sb="11" eb="13">
      <t>ドウロ</t>
    </rPh>
    <phoneticPr fontId="4"/>
  </si>
  <si>
    <t>水戸南</t>
    <phoneticPr fontId="4"/>
  </si>
  <si>
    <t>ﾐﾄﾐﾅﾐ</t>
  </si>
  <si>
    <t>水戸大洗</t>
    <rPh sb="2" eb="3">
      <t>ダイ</t>
    </rPh>
    <rPh sb="3" eb="4">
      <t>アラ</t>
    </rPh>
    <phoneticPr fontId="4"/>
  </si>
  <si>
    <t>ﾐﾄｵｵｱﾗｲ</t>
  </si>
  <si>
    <t>ひたちなか</t>
    <phoneticPr fontId="4"/>
  </si>
  <si>
    <t>ﾋﾀﾁﾅｶ</t>
  </si>
  <si>
    <t>ひたちなか本線</t>
    <phoneticPr fontId="4"/>
  </si>
  <si>
    <t>ﾋﾀﾁﾅｶﾎﾝｾﾝ</t>
  </si>
  <si>
    <t>石巻港</t>
    <phoneticPr fontId="4"/>
  </si>
  <si>
    <t>ｲｼﾉﾏｷｺｳ</t>
  </si>
  <si>
    <t>石巻港本線</t>
    <rPh sb="3" eb="5">
      <t>ホンセン</t>
    </rPh>
    <phoneticPr fontId="4"/>
  </si>
  <si>
    <t>ｲｼﾉﾏｷｺｳﾎﾝｾﾝ</t>
  </si>
  <si>
    <t>東北自動車道</t>
    <rPh sb="0" eb="2">
      <t>トウホク</t>
    </rPh>
    <rPh sb="2" eb="5">
      <t>ジドウシャ</t>
    </rPh>
    <rPh sb="5" eb="6">
      <t>ドウ</t>
    </rPh>
    <phoneticPr fontId="4"/>
  </si>
  <si>
    <t>仙台南</t>
    <rPh sb="0" eb="2">
      <t>センダイ</t>
    </rPh>
    <rPh sb="2" eb="3">
      <t>ミナミ</t>
    </rPh>
    <phoneticPr fontId="4"/>
  </si>
  <si>
    <t>ｾﾝﾀﾞｲﾐﾅﾐ</t>
  </si>
  <si>
    <t>東名阪自動車道</t>
    <phoneticPr fontId="4"/>
  </si>
  <si>
    <t>蟹江</t>
    <phoneticPr fontId="4"/>
  </si>
  <si>
    <t>ｶﾆｴ</t>
  </si>
  <si>
    <t>弥富</t>
    <phoneticPr fontId="4"/>
  </si>
  <si>
    <t>ﾔﾄﾐ</t>
  </si>
  <si>
    <t>長島</t>
    <phoneticPr fontId="4"/>
  </si>
  <si>
    <t>ﾅｶﾞｼﾏ</t>
  </si>
  <si>
    <t>桑名東</t>
    <phoneticPr fontId="4"/>
  </si>
  <si>
    <t>ｸﾜﾅﾋｶﾞｼ</t>
  </si>
  <si>
    <t>桑名</t>
    <phoneticPr fontId="4"/>
  </si>
  <si>
    <t>ｸﾜﾅ</t>
  </si>
  <si>
    <t>四日市東</t>
    <phoneticPr fontId="4"/>
  </si>
  <si>
    <t>ﾖｯｶｲﾁﾋｶﾞｼ</t>
  </si>
  <si>
    <t>四日市</t>
    <phoneticPr fontId="4"/>
  </si>
  <si>
    <t>ﾖｯｶｲﾁ</t>
  </si>
  <si>
    <t>鈴鹿</t>
    <phoneticPr fontId="4"/>
  </si>
  <si>
    <t>ｽｽﾞｶ</t>
  </si>
  <si>
    <t>圏央道</t>
    <rPh sb="0" eb="2">
      <t>ケンオウ</t>
    </rPh>
    <rPh sb="2" eb="3">
      <t>ドウ</t>
    </rPh>
    <phoneticPr fontId="4"/>
  </si>
  <si>
    <t>八王子西</t>
    <rPh sb="0" eb="3">
      <t>ハチオウジ</t>
    </rPh>
    <rPh sb="3" eb="4">
      <t>ニシ</t>
    </rPh>
    <phoneticPr fontId="4"/>
  </si>
  <si>
    <t>ﾊﾁｵｳｼﾞﾆｼ</t>
  </si>
  <si>
    <t>あきる野</t>
    <rPh sb="3" eb="4">
      <t>ノ</t>
    </rPh>
    <phoneticPr fontId="4"/>
  </si>
  <si>
    <t>ｱｷﾙﾉ</t>
  </si>
  <si>
    <t>日の出</t>
    <rPh sb="0" eb="1">
      <t>ヒ</t>
    </rPh>
    <rPh sb="2" eb="3">
      <t>デ</t>
    </rPh>
    <phoneticPr fontId="4"/>
  </si>
  <si>
    <t>ﾋﾉﾃﾞ</t>
  </si>
  <si>
    <t>青梅</t>
    <phoneticPr fontId="4"/>
  </si>
  <si>
    <t>ｵｳﾒ</t>
  </si>
  <si>
    <t>入間</t>
    <phoneticPr fontId="4"/>
  </si>
  <si>
    <t>ｲﾙﾏ</t>
  </si>
  <si>
    <t>狭山日高</t>
    <phoneticPr fontId="4"/>
  </si>
  <si>
    <t>ｻﾔﾏﾋﾀﾞｶ</t>
  </si>
  <si>
    <t>圏央鶴ヶ島</t>
    <phoneticPr fontId="4"/>
  </si>
  <si>
    <t>ｹﾝｵｳﾂﾙｶﾞｼﾏ</t>
  </si>
  <si>
    <t>つくば牛久</t>
    <rPh sb="3" eb="5">
      <t>ウシク</t>
    </rPh>
    <phoneticPr fontId="4"/>
  </si>
  <si>
    <t>ﾂｸﾊﾞｳｼｸ</t>
  </si>
  <si>
    <t>牛久阿見</t>
    <rPh sb="0" eb="2">
      <t>ウシク</t>
    </rPh>
    <rPh sb="2" eb="4">
      <t>アミ</t>
    </rPh>
    <phoneticPr fontId="4"/>
  </si>
  <si>
    <t>ｳｼｸｱﾐ</t>
  </si>
  <si>
    <t>阿見東</t>
    <rPh sb="0" eb="2">
      <t>アミ</t>
    </rPh>
    <rPh sb="2" eb="3">
      <t>ヒガシ</t>
    </rPh>
    <phoneticPr fontId="4"/>
  </si>
  <si>
    <t>ｱﾐﾋｶﾞｼ</t>
  </si>
  <si>
    <t>伊勢自動車道</t>
    <phoneticPr fontId="4"/>
  </si>
  <si>
    <t>伊勢関</t>
    <phoneticPr fontId="4"/>
  </si>
  <si>
    <t>ｲｾｾｷ</t>
  </si>
  <si>
    <t>芸濃</t>
    <phoneticPr fontId="4"/>
  </si>
  <si>
    <t>ｹﾞｲﾉｳ</t>
  </si>
  <si>
    <t>津</t>
    <phoneticPr fontId="4"/>
  </si>
  <si>
    <t>ﾂ</t>
  </si>
  <si>
    <t>久居</t>
    <phoneticPr fontId="4"/>
  </si>
  <si>
    <t>ﾋｻｲ</t>
  </si>
  <si>
    <t>一志嬉野</t>
    <phoneticPr fontId="4"/>
  </si>
  <si>
    <t>ｲﾁｼｳﾚｼﾉ</t>
  </si>
  <si>
    <t>松阪</t>
    <phoneticPr fontId="4"/>
  </si>
  <si>
    <t>ﾏﾂｻﾞｶ</t>
  </si>
  <si>
    <t>勢和多気</t>
    <phoneticPr fontId="4"/>
  </si>
  <si>
    <t>ｾｲﾜﾀｷ</t>
  </si>
  <si>
    <t>多気ヴィソンスマート</t>
    <rPh sb="0" eb="2">
      <t>タキ</t>
    </rPh>
    <phoneticPr fontId="5"/>
  </si>
  <si>
    <t>玉城</t>
    <phoneticPr fontId="4"/>
  </si>
  <si>
    <t>ﾀﾏｷ</t>
  </si>
  <si>
    <t>伊勢本線</t>
    <phoneticPr fontId="4"/>
  </si>
  <si>
    <t>ｲｾﾎﾝｾﾝ</t>
  </si>
  <si>
    <t>仙台北部道路</t>
    <rPh sb="0" eb="2">
      <t>センダイ</t>
    </rPh>
    <rPh sb="2" eb="4">
      <t>ホクブ</t>
    </rPh>
    <rPh sb="4" eb="6">
      <t>ドウロ</t>
    </rPh>
    <phoneticPr fontId="4"/>
  </si>
  <si>
    <t>利府しらかし台</t>
    <rPh sb="0" eb="2">
      <t>リフ</t>
    </rPh>
    <rPh sb="6" eb="7">
      <t>ダイ</t>
    </rPh>
    <phoneticPr fontId="4"/>
  </si>
  <si>
    <t>ﾘﾌｼﾗｶｼﾀﾞｲ</t>
  </si>
  <si>
    <t>今泉</t>
    <phoneticPr fontId="4"/>
  </si>
  <si>
    <t>ｲﾏｲｽﾞﾐ</t>
    <phoneticPr fontId="5"/>
  </si>
  <si>
    <t>長町</t>
    <phoneticPr fontId="4"/>
  </si>
  <si>
    <t>ﾅｶﾞﾏﾁ</t>
  </si>
  <si>
    <t>山田</t>
    <phoneticPr fontId="4"/>
  </si>
  <si>
    <t>ﾔﾏﾀﾞ</t>
  </si>
  <si>
    <t>隼人道路</t>
    <rPh sb="3" eb="4">
      <t>ロ</t>
    </rPh>
    <phoneticPr fontId="4"/>
  </si>
  <si>
    <t>隼人西</t>
    <phoneticPr fontId="4"/>
  </si>
  <si>
    <t>東九州自動車道</t>
    <rPh sb="0" eb="3">
      <t>ヒガシキュウシュウ</t>
    </rPh>
    <rPh sb="3" eb="6">
      <t>ジドウシャ</t>
    </rPh>
    <rPh sb="6" eb="7">
      <t>ドウ</t>
    </rPh>
    <phoneticPr fontId="4"/>
  </si>
  <si>
    <t>隼人東</t>
    <rPh sb="0" eb="2">
      <t>ハヤト</t>
    </rPh>
    <rPh sb="2" eb="3">
      <t>ヒガシ</t>
    </rPh>
    <phoneticPr fontId="4"/>
  </si>
  <si>
    <t>ﾊﾔﾄﾋｶﾞｼ</t>
  </si>
  <si>
    <t>国分</t>
    <rPh sb="0" eb="2">
      <t>コクブ</t>
    </rPh>
    <phoneticPr fontId="4"/>
  </si>
  <si>
    <t>ｺｸﾌﾞ</t>
  </si>
  <si>
    <t>末吉財部</t>
    <rPh sb="0" eb="2">
      <t>スエヨシ</t>
    </rPh>
    <rPh sb="2" eb="4">
      <t>タカラベ</t>
    </rPh>
    <phoneticPr fontId="4"/>
  </si>
  <si>
    <t>ｽｴﾖｼﾀｶﾗﾍﾞ</t>
  </si>
  <si>
    <t>紀勢自動車道</t>
    <rPh sb="0" eb="2">
      <t>キセイ</t>
    </rPh>
    <rPh sb="2" eb="5">
      <t>ジドウシャ</t>
    </rPh>
    <rPh sb="5" eb="6">
      <t>ドウ</t>
    </rPh>
    <phoneticPr fontId="4"/>
  </si>
  <si>
    <t>大宮大台</t>
    <rPh sb="0" eb="2">
      <t>オオミヤ</t>
    </rPh>
    <rPh sb="2" eb="4">
      <t>オオダイ</t>
    </rPh>
    <phoneticPr fontId="4"/>
  </si>
  <si>
    <t>ｵｵﾐﾔｵｵﾀﾞｲ</t>
  </si>
  <si>
    <t>亀山ＰＡスマート</t>
    <rPh sb="0" eb="2">
      <t>カメヤマ</t>
    </rPh>
    <phoneticPr fontId="4"/>
  </si>
  <si>
    <t>ｶﾒﾔﾏｽﾏｰﾄ</t>
  </si>
  <si>
    <t>亀山</t>
    <rPh sb="0" eb="2">
      <t>カメヤマ</t>
    </rPh>
    <phoneticPr fontId="4"/>
  </si>
  <si>
    <t>ｶﾒﾔﾏ</t>
  </si>
  <si>
    <t>名古屋西</t>
    <phoneticPr fontId="4"/>
  </si>
  <si>
    <t>ﾅｺﾞﾔﾆｼ</t>
  </si>
  <si>
    <t>東名高速道路</t>
    <rPh sb="2" eb="4">
      <t>コウソク</t>
    </rPh>
    <rPh sb="4" eb="6">
      <t>ドウロ</t>
    </rPh>
    <phoneticPr fontId="4"/>
  </si>
  <si>
    <t>東名川崎</t>
    <phoneticPr fontId="4"/>
  </si>
  <si>
    <t>ﾄｳﾒｲｶﾜｻｷ</t>
  </si>
  <si>
    <t>横浜町田</t>
    <phoneticPr fontId="4"/>
  </si>
  <si>
    <t>ﾖｺﾊﾏﾏﾁﾀﾞ</t>
  </si>
  <si>
    <t>東名高速道路</t>
    <rPh sb="0" eb="2">
      <t>トウメイ</t>
    </rPh>
    <rPh sb="2" eb="4">
      <t>コウソク</t>
    </rPh>
    <rPh sb="4" eb="6">
      <t>ドウロ</t>
    </rPh>
    <phoneticPr fontId="4"/>
  </si>
  <si>
    <t>綾瀬スマート</t>
    <rPh sb="0" eb="2">
      <t>アヤセ</t>
    </rPh>
    <phoneticPr fontId="5"/>
  </si>
  <si>
    <t>ｱﾔｾｽﾏｰﾄ</t>
    <phoneticPr fontId="5"/>
  </si>
  <si>
    <t>厚木</t>
    <phoneticPr fontId="4"/>
  </si>
  <si>
    <t>ｱﾂｷﾞ</t>
  </si>
  <si>
    <t>秦野中井</t>
    <phoneticPr fontId="4"/>
  </si>
  <si>
    <t>ﾊﾀﾞﾉﾅｶｲ</t>
  </si>
  <si>
    <t>大井松田</t>
    <phoneticPr fontId="4"/>
  </si>
  <si>
    <t>ｵｵｲﾏﾂﾀﾞ</t>
  </si>
  <si>
    <t>足柄スマート</t>
    <rPh sb="0" eb="2">
      <t>アシガラ</t>
    </rPh>
    <phoneticPr fontId="5"/>
  </si>
  <si>
    <t>ｱｼｶﾞﾗｽﾏｰﾄ</t>
    <phoneticPr fontId="5"/>
  </si>
  <si>
    <t>御殿場</t>
    <phoneticPr fontId="4"/>
  </si>
  <si>
    <t>ｺﾞﾃﾝﾊﾞ</t>
  </si>
  <si>
    <t>沼津</t>
    <phoneticPr fontId="4"/>
  </si>
  <si>
    <t>ﾇﾏﾂﾞ</t>
  </si>
  <si>
    <t>富士</t>
    <phoneticPr fontId="4"/>
  </si>
  <si>
    <t>ﾌｼﾞ</t>
  </si>
  <si>
    <t>清水</t>
    <phoneticPr fontId="4"/>
  </si>
  <si>
    <t>ｼﾐｽﾞ</t>
  </si>
  <si>
    <t>日本平久能山スマート</t>
    <phoneticPr fontId="5"/>
  </si>
  <si>
    <t>静岡</t>
    <phoneticPr fontId="4"/>
  </si>
  <si>
    <t>ｼｽﾞｵｶ</t>
  </si>
  <si>
    <t>焼津</t>
    <phoneticPr fontId="4"/>
  </si>
  <si>
    <t>ﾔｲﾂﾞ</t>
  </si>
  <si>
    <t>吉田</t>
    <phoneticPr fontId="4"/>
  </si>
  <si>
    <t>ﾖｼﾀﾞ</t>
  </si>
  <si>
    <t>菊川</t>
    <phoneticPr fontId="4"/>
  </si>
  <si>
    <t>ｷｸｶﾞﾜ</t>
  </si>
  <si>
    <t>袋井</t>
    <phoneticPr fontId="4"/>
  </si>
  <si>
    <t>ﾌｸﾛｲ</t>
  </si>
  <si>
    <t>浜松</t>
    <phoneticPr fontId="4"/>
  </si>
  <si>
    <t>ﾊﾏﾏﾂ</t>
  </si>
  <si>
    <t>三方原スマート</t>
    <rPh sb="0" eb="2">
      <t>ミカタ</t>
    </rPh>
    <rPh sb="2" eb="3">
      <t>ハラ</t>
    </rPh>
    <phoneticPr fontId="4"/>
  </si>
  <si>
    <t>ﾐｶﾀﾊﾗｽﾏｰﾄ</t>
    <phoneticPr fontId="5"/>
  </si>
  <si>
    <t>浜松西</t>
    <phoneticPr fontId="4"/>
  </si>
  <si>
    <t>ﾊﾏﾏﾂﾆｼ</t>
  </si>
  <si>
    <t>舘山寺スマート</t>
    <rPh sb="0" eb="3">
      <t>カンザンジ</t>
    </rPh>
    <phoneticPr fontId="5"/>
  </si>
  <si>
    <t>ｶﾝｻﾞﾝｼﾞｽﾏｰﾄ</t>
    <phoneticPr fontId="5"/>
  </si>
  <si>
    <t>三ヶ日</t>
    <phoneticPr fontId="4"/>
  </si>
  <si>
    <t>ﾐｯｶﾋﾞ</t>
  </si>
  <si>
    <t>ﾄﾖｶﾜ</t>
  </si>
  <si>
    <t>豊川</t>
    <phoneticPr fontId="4"/>
  </si>
  <si>
    <t>音羽蒲郡</t>
    <phoneticPr fontId="4"/>
  </si>
  <si>
    <t>岡崎</t>
    <phoneticPr fontId="4"/>
  </si>
  <si>
    <t>ｵｶｻﾞｷ</t>
  </si>
  <si>
    <t>豊田上郷スマート</t>
    <rPh sb="0" eb="2">
      <t>トヨタ</t>
    </rPh>
    <rPh sb="2" eb="4">
      <t>カミゴウ</t>
    </rPh>
    <phoneticPr fontId="4"/>
  </si>
  <si>
    <t>豊田</t>
    <phoneticPr fontId="4"/>
  </si>
  <si>
    <t>ﾄﾖﾀ</t>
  </si>
  <si>
    <t>名古屋</t>
    <phoneticPr fontId="4"/>
  </si>
  <si>
    <t>ﾅｺﾞﾔ</t>
  </si>
  <si>
    <t>春日井</t>
    <phoneticPr fontId="4"/>
  </si>
  <si>
    <t>ｶｽｶﾞｲ</t>
  </si>
  <si>
    <t>ｺﾞﾃﾝﾊﾞﾋｶﾞｼ</t>
  </si>
  <si>
    <t>駒門スマート</t>
    <rPh sb="0" eb="1">
      <t>コマ</t>
    </rPh>
    <rPh sb="1" eb="2">
      <t>モン</t>
    </rPh>
    <phoneticPr fontId="5"/>
  </si>
  <si>
    <t>ｺﾏｶﾄﾞｽﾏｰﾄ</t>
    <phoneticPr fontId="5"/>
  </si>
  <si>
    <t>裾野</t>
    <phoneticPr fontId="4"/>
  </si>
  <si>
    <t>ｽｿﾉ</t>
  </si>
  <si>
    <t>相良牧之原</t>
    <phoneticPr fontId="4"/>
  </si>
  <si>
    <t>ｻｶﾞﾗﾏｷﾉﾊﾗ</t>
  </si>
  <si>
    <t>東名三好</t>
    <phoneticPr fontId="4"/>
  </si>
  <si>
    <t>ﾄｳﾒｲﾐﾖｼ</t>
  </si>
  <si>
    <t>掛川</t>
    <phoneticPr fontId="4"/>
  </si>
  <si>
    <t>ｶｹｶﾞﾜ</t>
  </si>
  <si>
    <t>磐田</t>
    <phoneticPr fontId="4"/>
  </si>
  <si>
    <t>ｲﾜﾀ</t>
  </si>
  <si>
    <t>横浜青葉</t>
    <phoneticPr fontId="4"/>
  </si>
  <si>
    <t>ﾖｺﾊﾏｱｵﾊﾞ</t>
  </si>
  <si>
    <t>横浜青葉本線</t>
    <rPh sb="4" eb="6">
      <t>ホンセン</t>
    </rPh>
    <phoneticPr fontId="5"/>
  </si>
  <si>
    <t>ﾖｺﾊﾏｱｵﾊﾞﾎﾝｾﾝ</t>
    <phoneticPr fontId="5"/>
  </si>
  <si>
    <t>長久手</t>
    <rPh sb="0" eb="3">
      <t>ナガクテ</t>
    </rPh>
    <phoneticPr fontId="4"/>
  </si>
  <si>
    <t>第二京阪道路</t>
    <rPh sb="0" eb="2">
      <t>ダイニ</t>
    </rPh>
    <rPh sb="2" eb="4">
      <t>ケイハン</t>
    </rPh>
    <rPh sb="4" eb="6">
      <t>ドウロ</t>
    </rPh>
    <phoneticPr fontId="4"/>
  </si>
  <si>
    <t>巨椋池</t>
    <rPh sb="0" eb="1">
      <t>キョ</t>
    </rPh>
    <rPh sb="1" eb="2">
      <t>リョウ</t>
    </rPh>
    <rPh sb="2" eb="3">
      <t>イケ</t>
    </rPh>
    <phoneticPr fontId="4"/>
  </si>
  <si>
    <t>ｵｸﾞﾗｲｹ</t>
  </si>
  <si>
    <t>久御山南</t>
    <rPh sb="0" eb="3">
      <t>クミヤマ</t>
    </rPh>
    <rPh sb="3" eb="4">
      <t>ミナミ</t>
    </rPh>
    <phoneticPr fontId="4"/>
  </si>
  <si>
    <t>ｸﾐﾔﾏﾐﾅﾐ</t>
  </si>
  <si>
    <t>八幡東</t>
    <rPh sb="0" eb="2">
      <t>ハチマン</t>
    </rPh>
    <rPh sb="2" eb="3">
      <t>ヒガシ</t>
    </rPh>
    <phoneticPr fontId="4"/>
  </si>
  <si>
    <t>京田辺本線</t>
    <rPh sb="0" eb="3">
      <t>キョウタナベ</t>
    </rPh>
    <rPh sb="3" eb="5">
      <t>ホンセン</t>
    </rPh>
    <phoneticPr fontId="4"/>
  </si>
  <si>
    <t>ｷｮｳﾀﾅﾍﾞﾎﾝｾﾝ</t>
  </si>
  <si>
    <t>巨椋池本線</t>
    <rPh sb="0" eb="3">
      <t>オグライケ</t>
    </rPh>
    <rPh sb="3" eb="5">
      <t>ホンセン</t>
    </rPh>
    <phoneticPr fontId="5"/>
  </si>
  <si>
    <t>ｵｸﾞﾗｲｹﾎﾝｾﾝ</t>
    <phoneticPr fontId="5"/>
  </si>
  <si>
    <t>北陸自動車道</t>
  </si>
  <si>
    <t>ﾅｶﾞﾚｽｷﾞｽﾏｰﾄ</t>
  </si>
  <si>
    <t>流杉スマート</t>
    <rPh sb="0" eb="1">
      <t>ナガレ</t>
    </rPh>
    <rPh sb="1" eb="2">
      <t>スギ</t>
    </rPh>
    <phoneticPr fontId="4"/>
  </si>
  <si>
    <t>ｱﾀｶｽﾏｰﾄ</t>
  </si>
  <si>
    <t>安宅スマート</t>
    <rPh sb="0" eb="2">
      <t>アタカ</t>
    </rPh>
    <phoneticPr fontId="4"/>
  </si>
  <si>
    <t>別府湾スマート</t>
    <rPh sb="0" eb="2">
      <t>ベップ</t>
    </rPh>
    <rPh sb="2" eb="3">
      <t>ワン</t>
    </rPh>
    <phoneticPr fontId="4"/>
  </si>
  <si>
    <t>ﾍﾞｯﾌﾟﾜﾝｽﾏｰﾄ</t>
  </si>
  <si>
    <t>播但連絡道路</t>
    <rPh sb="0" eb="2">
      <t>バンタン</t>
    </rPh>
    <rPh sb="2" eb="4">
      <t>レンラク</t>
    </rPh>
    <rPh sb="4" eb="5">
      <t>ミチ</t>
    </rPh>
    <rPh sb="5" eb="6">
      <t>ロ</t>
    </rPh>
    <phoneticPr fontId="4"/>
  </si>
  <si>
    <t>花田</t>
    <rPh sb="0" eb="2">
      <t>ハナダ</t>
    </rPh>
    <phoneticPr fontId="4"/>
  </si>
  <si>
    <t>ﾊﾅﾀﾞ(ｷﾝｲﾂ)</t>
  </si>
  <si>
    <t>花田本線</t>
    <rPh sb="0" eb="2">
      <t>ハナダ</t>
    </rPh>
    <rPh sb="2" eb="4">
      <t>ホンセン</t>
    </rPh>
    <phoneticPr fontId="4"/>
  </si>
  <si>
    <t>ﾊﾅﾀﾞﾎﾝｾﾝ</t>
  </si>
  <si>
    <t>豊富</t>
    <rPh sb="0" eb="2">
      <t>トヨトミ</t>
    </rPh>
    <phoneticPr fontId="4"/>
  </si>
  <si>
    <t>ﾄﾖﾄﾐ</t>
  </si>
  <si>
    <t>砥堀</t>
    <rPh sb="0" eb="2">
      <t>トホリ</t>
    </rPh>
    <phoneticPr fontId="4"/>
  </si>
  <si>
    <t>ﾄﾎﾘ</t>
  </si>
  <si>
    <t>船津</t>
    <rPh sb="0" eb="2">
      <t>フナツ</t>
    </rPh>
    <phoneticPr fontId="4"/>
  </si>
  <si>
    <t>ﾌﾅﾂ</t>
  </si>
  <si>
    <t>福崎南</t>
    <rPh sb="0" eb="2">
      <t>フクサキ</t>
    </rPh>
    <rPh sb="2" eb="3">
      <t>ミナミ</t>
    </rPh>
    <phoneticPr fontId="4"/>
  </si>
  <si>
    <t>ﾌｸｻｷﾐﾅﾐ</t>
  </si>
  <si>
    <t>福崎北</t>
    <rPh sb="0" eb="2">
      <t>フクサキ</t>
    </rPh>
    <rPh sb="2" eb="3">
      <t>キタ</t>
    </rPh>
    <phoneticPr fontId="4"/>
  </si>
  <si>
    <t>ﾌｸｻｷｷﾀ</t>
  </si>
  <si>
    <t>市川南</t>
    <rPh sb="0" eb="2">
      <t>イチカワ</t>
    </rPh>
    <rPh sb="2" eb="3">
      <t>ミナミ</t>
    </rPh>
    <phoneticPr fontId="4"/>
  </si>
  <si>
    <t>ｲﾁｶﾜﾐﾅﾐ</t>
  </si>
  <si>
    <t>市川北</t>
    <rPh sb="0" eb="2">
      <t>イチカワ</t>
    </rPh>
    <rPh sb="2" eb="3">
      <t>キタ</t>
    </rPh>
    <phoneticPr fontId="4"/>
  </si>
  <si>
    <t>ｲﾁｶﾜｷﾀ</t>
  </si>
  <si>
    <t>神崎南</t>
    <rPh sb="0" eb="2">
      <t>カンザキ</t>
    </rPh>
    <rPh sb="2" eb="3">
      <t>ミナミ</t>
    </rPh>
    <phoneticPr fontId="4"/>
  </si>
  <si>
    <t>ｶﾝｻﾞｷﾐﾅﾐ</t>
  </si>
  <si>
    <t>神崎北</t>
    <rPh sb="0" eb="2">
      <t>カンザキ</t>
    </rPh>
    <rPh sb="2" eb="3">
      <t>キタ</t>
    </rPh>
    <phoneticPr fontId="4"/>
  </si>
  <si>
    <t>ｶﾝｻﾞｷｷﾀ</t>
  </si>
  <si>
    <t>生野</t>
    <rPh sb="0" eb="2">
      <t>イクノ</t>
    </rPh>
    <phoneticPr fontId="4"/>
  </si>
  <si>
    <t>ｲｸﾉ</t>
  </si>
  <si>
    <t>生野北第一</t>
    <rPh sb="0" eb="2">
      <t>イクノ</t>
    </rPh>
    <rPh sb="2" eb="3">
      <t>キタ</t>
    </rPh>
    <rPh sb="3" eb="5">
      <t>ダイイチ</t>
    </rPh>
    <phoneticPr fontId="4"/>
  </si>
  <si>
    <t>ｲｸﾉｷﾀﾀﾞｲｲﾁ</t>
  </si>
  <si>
    <t>生野北第二</t>
    <rPh sb="0" eb="2">
      <t>イクノ</t>
    </rPh>
    <rPh sb="2" eb="3">
      <t>キタ</t>
    </rPh>
    <rPh sb="3" eb="5">
      <t>ダイニ</t>
    </rPh>
    <phoneticPr fontId="4"/>
  </si>
  <si>
    <t>ｲｸﾉｷﾀﾀﾞｲﾆ</t>
  </si>
  <si>
    <t>朝来</t>
    <rPh sb="0" eb="2">
      <t>アサゴ</t>
    </rPh>
    <phoneticPr fontId="4"/>
  </si>
  <si>
    <t>ｱｻｺﾞ</t>
  </si>
  <si>
    <t>和田山</t>
    <rPh sb="0" eb="3">
      <t>ワダヤマ</t>
    </rPh>
    <phoneticPr fontId="4"/>
  </si>
  <si>
    <t>ﾜﾀﾞﾔﾏ</t>
  </si>
  <si>
    <t>豊田南第一</t>
    <rPh sb="0" eb="2">
      <t>トヨタ</t>
    </rPh>
    <rPh sb="2" eb="3">
      <t>ミナミ</t>
    </rPh>
    <rPh sb="3" eb="5">
      <t>ダイイチ</t>
    </rPh>
    <phoneticPr fontId="4"/>
  </si>
  <si>
    <t>ﾄﾖﾀﾐﾅﾐﾀﾞｲｲﾁ</t>
  </si>
  <si>
    <t>東名高速道路</t>
    <phoneticPr fontId="4"/>
  </si>
  <si>
    <t>富士川スマート</t>
    <phoneticPr fontId="4"/>
  </si>
  <si>
    <t>ﾌｼﾞｶﾜｽﾏｰﾄ</t>
  </si>
  <si>
    <t>遠州豊田スマート</t>
    <phoneticPr fontId="4"/>
  </si>
  <si>
    <t>名古屋南第一</t>
    <rPh sb="0" eb="3">
      <t>ナゴヤ</t>
    </rPh>
    <rPh sb="3" eb="4">
      <t>ミナミ</t>
    </rPh>
    <rPh sb="4" eb="6">
      <t>ダイイチ</t>
    </rPh>
    <phoneticPr fontId="4"/>
  </si>
  <si>
    <t>大府第一</t>
    <rPh sb="0" eb="2">
      <t>オオブ</t>
    </rPh>
    <rPh sb="2" eb="4">
      <t>ダイイチ</t>
    </rPh>
    <phoneticPr fontId="4"/>
  </si>
  <si>
    <t>ｵｵﾌﾞﾀﾞｲｲﾁ</t>
  </si>
  <si>
    <t>大府第二</t>
    <rPh sb="0" eb="2">
      <t>オオブ</t>
    </rPh>
    <rPh sb="2" eb="4">
      <t>ダイニ</t>
    </rPh>
    <phoneticPr fontId="4"/>
  </si>
  <si>
    <t>ｵｵﾌﾞﾀﾞｲﾆ</t>
  </si>
  <si>
    <t>東海第一</t>
    <rPh sb="0" eb="2">
      <t>トウカイ</t>
    </rPh>
    <rPh sb="2" eb="4">
      <t>ダイイチ</t>
    </rPh>
    <phoneticPr fontId="4"/>
  </si>
  <si>
    <t>ﾄｳｶｲﾀﾞｲｲﾁ</t>
  </si>
  <si>
    <t>豊明</t>
    <rPh sb="0" eb="2">
      <t>トヨアケ</t>
    </rPh>
    <phoneticPr fontId="4"/>
  </si>
  <si>
    <t>ﾄﾖｱｹ</t>
  </si>
  <si>
    <t>豊田南第二</t>
    <rPh sb="0" eb="2">
      <t>トヨタ</t>
    </rPh>
    <rPh sb="2" eb="3">
      <t>ミナミ</t>
    </rPh>
    <rPh sb="3" eb="5">
      <t>ダイニ</t>
    </rPh>
    <phoneticPr fontId="4"/>
  </si>
  <si>
    <t>ﾄﾖﾀﾐﾅﾐﾀﾞｲﾆ</t>
  </si>
  <si>
    <t>豊田東</t>
    <rPh sb="0" eb="2">
      <t>トヨタ</t>
    </rPh>
    <rPh sb="2" eb="3">
      <t>ヒガシ</t>
    </rPh>
    <phoneticPr fontId="4"/>
  </si>
  <si>
    <t>ﾄﾖﾀﾋｶﾞｼ</t>
  </si>
  <si>
    <t>名古屋南第二</t>
    <rPh sb="0" eb="3">
      <t>ナゴヤ</t>
    </rPh>
    <rPh sb="3" eb="4">
      <t>ミナミ</t>
    </rPh>
    <rPh sb="4" eb="6">
      <t>ダイニ</t>
    </rPh>
    <phoneticPr fontId="4"/>
  </si>
  <si>
    <t>ﾅｺﾞﾔﾐﾅﾐﾀﾞｲﾆ</t>
  </si>
  <si>
    <t>東海合併</t>
    <rPh sb="0" eb="2">
      <t>トウカイ</t>
    </rPh>
    <rPh sb="2" eb="4">
      <t>ガッペイ</t>
    </rPh>
    <phoneticPr fontId="5"/>
  </si>
  <si>
    <t>ﾄｳｶｲｶﾞｯﾍﾟｲ</t>
    <phoneticPr fontId="5"/>
  </si>
  <si>
    <t>名古屋南第三</t>
    <rPh sb="0" eb="3">
      <t>ナゴヤ</t>
    </rPh>
    <rPh sb="3" eb="4">
      <t>ミナミ</t>
    </rPh>
    <rPh sb="4" eb="5">
      <t>ダイ</t>
    </rPh>
    <rPh sb="5" eb="6">
      <t>サン</t>
    </rPh>
    <phoneticPr fontId="5"/>
  </si>
  <si>
    <t>ﾅｺﾞﾔﾐﾅﾐﾀﾞｲｻﾝ</t>
    <phoneticPr fontId="5"/>
  </si>
  <si>
    <t>東海環状自動車道</t>
    <rPh sb="0" eb="2">
      <t>トウカイ</t>
    </rPh>
    <rPh sb="2" eb="4">
      <t>カンジョウ</t>
    </rPh>
    <rPh sb="4" eb="7">
      <t>ジドウシャ</t>
    </rPh>
    <rPh sb="7" eb="8">
      <t>ドウ</t>
    </rPh>
    <phoneticPr fontId="4"/>
  </si>
  <si>
    <t>豊田松平</t>
    <phoneticPr fontId="4"/>
  </si>
  <si>
    <t>ﾄﾖﾀﾏﾂﾀﾞｲﾗ</t>
  </si>
  <si>
    <t>豊田勘八</t>
    <phoneticPr fontId="4"/>
  </si>
  <si>
    <t>ﾄﾖﾀｶﾝﾊﾟﾁ</t>
  </si>
  <si>
    <t>豊田藤岡</t>
    <phoneticPr fontId="4"/>
  </si>
  <si>
    <t>ﾄﾖﾀﾞﾌｼﾞｵｶ</t>
  </si>
  <si>
    <t>せと赤津</t>
    <phoneticPr fontId="4"/>
  </si>
  <si>
    <t>ｾﾄｱｶﾂﾞ</t>
  </si>
  <si>
    <t>せと品野</t>
    <phoneticPr fontId="4"/>
  </si>
  <si>
    <t>ｾﾄｼﾅﾉ</t>
  </si>
  <si>
    <t>土岐南多治見</t>
    <phoneticPr fontId="4"/>
  </si>
  <si>
    <t>ﾄｷﾐﾅﾐﾀｼﾞﾐ</t>
  </si>
  <si>
    <t>可児御嵩</t>
    <phoneticPr fontId="4"/>
  </si>
  <si>
    <t>ｶﾆﾐﾀｹ</t>
  </si>
  <si>
    <t>美濃加茂</t>
    <phoneticPr fontId="4"/>
  </si>
  <si>
    <t>ﾐﾉｶﾓ</t>
  </si>
  <si>
    <t>富加関</t>
    <phoneticPr fontId="4"/>
  </si>
  <si>
    <t>ﾄﾐｶｾｷ</t>
  </si>
  <si>
    <t>北陸自動車道</t>
    <rPh sb="0" eb="2">
      <t>ホクリク</t>
    </rPh>
    <rPh sb="2" eb="5">
      <t>ジドウシャ</t>
    </rPh>
    <rPh sb="5" eb="6">
      <t>ドウ</t>
    </rPh>
    <phoneticPr fontId="4"/>
  </si>
  <si>
    <t>名神高速道路</t>
    <rPh sb="0" eb="2">
      <t>メイシン</t>
    </rPh>
    <rPh sb="2" eb="4">
      <t>コウソク</t>
    </rPh>
    <rPh sb="4" eb="6">
      <t>ドウロ</t>
    </rPh>
    <phoneticPr fontId="4"/>
  </si>
  <si>
    <t>湖東三山スマート</t>
    <rPh sb="0" eb="2">
      <t>コトウ</t>
    </rPh>
    <rPh sb="2" eb="4">
      <t>サンザン</t>
    </rPh>
    <phoneticPr fontId="4"/>
  </si>
  <si>
    <t>ｺﾄｳｻﾝｻﾞﾝｽﾏｰﾄ</t>
    <phoneticPr fontId="5"/>
  </si>
  <si>
    <t>小牧</t>
    <phoneticPr fontId="4"/>
  </si>
  <si>
    <t>ｺﾏｷ</t>
  </si>
  <si>
    <t>一宮</t>
    <phoneticPr fontId="4"/>
  </si>
  <si>
    <t>ｲﾁﾉﾐﾔ</t>
  </si>
  <si>
    <t>岐阜羽島</t>
    <phoneticPr fontId="4"/>
  </si>
  <si>
    <t>ｷﾞﾌﾊｼﾏ</t>
  </si>
  <si>
    <t>大垣</t>
    <phoneticPr fontId="4"/>
  </si>
  <si>
    <t>ｵｵｶﾞｷ</t>
  </si>
  <si>
    <t>関ヶ原</t>
    <phoneticPr fontId="4"/>
  </si>
  <si>
    <t>ｾｷｶﾞﾊﾗ</t>
  </si>
  <si>
    <t>彦根</t>
    <phoneticPr fontId="4"/>
  </si>
  <si>
    <t>ﾋｺﾈ</t>
  </si>
  <si>
    <t>八日市</t>
    <phoneticPr fontId="4"/>
  </si>
  <si>
    <t>ﾖｳｶｲﾁ</t>
  </si>
  <si>
    <t>竜王</t>
    <phoneticPr fontId="4"/>
  </si>
  <si>
    <t>ﾘｭｳｵｳ</t>
  </si>
  <si>
    <t>栗東</t>
    <phoneticPr fontId="4"/>
  </si>
  <si>
    <t>ﾘｯﾄｳ</t>
  </si>
  <si>
    <t>瀬田西</t>
    <phoneticPr fontId="4"/>
  </si>
  <si>
    <t>ｾﾀﾆｼ</t>
  </si>
  <si>
    <t>大津</t>
    <phoneticPr fontId="4"/>
  </si>
  <si>
    <t>ｵｵﾂ</t>
  </si>
  <si>
    <t>京都東</t>
    <phoneticPr fontId="4"/>
  </si>
  <si>
    <t>ｷｮｳﾄﾋｶﾞｼ</t>
  </si>
  <si>
    <t>京都南</t>
    <phoneticPr fontId="4"/>
  </si>
  <si>
    <t>ｷｮｳﾄﾐﾅﾐ</t>
  </si>
  <si>
    <t>茨木</t>
    <phoneticPr fontId="4"/>
  </si>
  <si>
    <t>名神吹田</t>
    <phoneticPr fontId="4"/>
  </si>
  <si>
    <t>ｽｲﾀ</t>
  </si>
  <si>
    <t>豊中</t>
    <phoneticPr fontId="4"/>
  </si>
  <si>
    <t>ﾄﾖﾅｶﾃﾞｸﾞﾁ</t>
  </si>
  <si>
    <t>名神高速道路</t>
    <rPh sb="0" eb="2">
      <t>メイシン</t>
    </rPh>
    <rPh sb="2" eb="4">
      <t>コウソク</t>
    </rPh>
    <rPh sb="4" eb="6">
      <t>ドウロ</t>
    </rPh>
    <phoneticPr fontId="5"/>
  </si>
  <si>
    <t>尼崎</t>
    <phoneticPr fontId="4"/>
  </si>
  <si>
    <t>ｱﾏｶﾞｻｷ</t>
  </si>
  <si>
    <t>西宮</t>
    <phoneticPr fontId="4"/>
  </si>
  <si>
    <t>ﾆｼﾉﾐﾔ</t>
  </si>
  <si>
    <t>瀬田東</t>
    <phoneticPr fontId="4"/>
  </si>
  <si>
    <t>ｾﾀﾋｶﾞｼ</t>
  </si>
  <si>
    <t>大山崎</t>
    <rPh sb="0" eb="3">
      <t>オオヤマザキ</t>
    </rPh>
    <phoneticPr fontId="4"/>
  </si>
  <si>
    <t>ｵｵﾔﾏｻﾞｷ</t>
  </si>
  <si>
    <t>東海スマート</t>
    <rPh sb="0" eb="2">
      <t>トウカイ</t>
    </rPh>
    <phoneticPr fontId="4"/>
  </si>
  <si>
    <t>ﾄｳｶｲｽﾏｰﾄ</t>
  </si>
  <si>
    <t>一宮合併</t>
    <rPh sb="0" eb="2">
      <t>イチノミヤ</t>
    </rPh>
    <rPh sb="2" eb="4">
      <t>ガッペイ</t>
    </rPh>
    <phoneticPr fontId="4"/>
  </si>
  <si>
    <t>ｲﾁﾉﾐﾔｶﾞｯﾍﾟｲ</t>
  </si>
  <si>
    <t>中国自動車道</t>
    <rPh sb="0" eb="2">
      <t>チュウゴク</t>
    </rPh>
    <rPh sb="2" eb="5">
      <t>ジドウシャ</t>
    </rPh>
    <rPh sb="5" eb="6">
      <t>ドウ</t>
    </rPh>
    <phoneticPr fontId="4"/>
  </si>
  <si>
    <t>三次東</t>
    <rPh sb="2" eb="3">
      <t>ヒガシ</t>
    </rPh>
    <phoneticPr fontId="4"/>
  </si>
  <si>
    <t>ﾐﾖｼﾋｶﾞｼ</t>
    <phoneticPr fontId="5"/>
  </si>
  <si>
    <t>山陽自動車道</t>
    <rPh sb="0" eb="2">
      <t>サンヨウ</t>
    </rPh>
    <rPh sb="2" eb="5">
      <t>ジドウシャ</t>
    </rPh>
    <rPh sb="5" eb="6">
      <t>ドウ</t>
    </rPh>
    <phoneticPr fontId="4"/>
  </si>
  <si>
    <t>都市高速広島東</t>
    <rPh sb="0" eb="2">
      <t>トシ</t>
    </rPh>
    <rPh sb="2" eb="4">
      <t>コウソク</t>
    </rPh>
    <rPh sb="4" eb="6">
      <t>ヒロシマ</t>
    </rPh>
    <rPh sb="6" eb="7">
      <t>ヒガシ</t>
    </rPh>
    <phoneticPr fontId="4"/>
  </si>
  <si>
    <t>ﾄｼｺｳﾋﾛｼﾏﾋｶﾞｼ</t>
  </si>
  <si>
    <t>東海環状自動車道</t>
    <rPh sb="0" eb="2">
      <t>トウカイ</t>
    </rPh>
    <rPh sb="2" eb="4">
      <t>カンジョウ</t>
    </rPh>
    <rPh sb="4" eb="7">
      <t>ジドウシャ</t>
    </rPh>
    <rPh sb="7" eb="8">
      <t>ドウ</t>
    </rPh>
    <phoneticPr fontId="5"/>
  </si>
  <si>
    <t>五斗蒔スマート</t>
    <phoneticPr fontId="5"/>
  </si>
  <si>
    <t>ｺﾞﾄﾏｷｽﾏｰﾄ</t>
    <phoneticPr fontId="5"/>
  </si>
  <si>
    <t>ｸﾗｶﾞｲｹｽﾏｰﾄ</t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</si>
  <si>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4"/>
  </si>
  <si>
    <t>一宮稲沢北</t>
    <rPh sb="2" eb="4">
      <t>イナザワ</t>
    </rPh>
    <rPh sb="4" eb="5">
      <t>キタ</t>
    </rPh>
    <phoneticPr fontId="4"/>
  </si>
  <si>
    <t>ｲﾁﾉﾐﾔｲﾅｻﾞﾜｷﾀ</t>
    <phoneticPr fontId="5"/>
  </si>
  <si>
    <t>一宮西</t>
    <phoneticPr fontId="4"/>
  </si>
  <si>
    <t>ｲﾁﾉﾐﾔﾆｼ</t>
  </si>
  <si>
    <t>尾西</t>
    <phoneticPr fontId="4"/>
  </si>
  <si>
    <t>ﾋﾞｻｲ</t>
  </si>
  <si>
    <t>一宮木曽川</t>
    <phoneticPr fontId="4"/>
  </si>
  <si>
    <t>ｲﾁﾉﾐﾔｷｿｶﾞﾜ</t>
  </si>
  <si>
    <t>岐阜各務原</t>
    <phoneticPr fontId="4"/>
  </si>
  <si>
    <t>ｷﾞﾌｶｶﾐｶﾞﾊﾗ</t>
  </si>
  <si>
    <t>関</t>
    <phoneticPr fontId="4"/>
  </si>
  <si>
    <t>ｾｷ</t>
  </si>
  <si>
    <t>美濃</t>
    <phoneticPr fontId="4"/>
  </si>
  <si>
    <t>ﾐﾉ</t>
  </si>
  <si>
    <t>美並</t>
    <phoneticPr fontId="4"/>
  </si>
  <si>
    <t>ﾐﾅﾐ</t>
  </si>
  <si>
    <t>郡上八幡</t>
    <phoneticPr fontId="4"/>
  </si>
  <si>
    <t>ｸﾞｼﾞｮｳﾊﾁﾏﾝ</t>
  </si>
  <si>
    <t>ぎふ大和</t>
    <phoneticPr fontId="4"/>
  </si>
  <si>
    <t>ｷﾞﾌﾔﾏﾄ</t>
  </si>
  <si>
    <t>白鳥</t>
    <phoneticPr fontId="4"/>
  </si>
  <si>
    <t>ｼﾛﾄﾘ</t>
  </si>
  <si>
    <t>高鷲</t>
    <rPh sb="0" eb="2">
      <t>タカス</t>
    </rPh>
    <phoneticPr fontId="4"/>
  </si>
  <si>
    <t>ﾀｶｽ</t>
  </si>
  <si>
    <t>荘川</t>
    <rPh sb="0" eb="2">
      <t>ショウカワ</t>
    </rPh>
    <phoneticPr fontId="4"/>
  </si>
  <si>
    <t>ｼｮｳｶﾜ</t>
  </si>
  <si>
    <t>飛騨清見</t>
    <rPh sb="0" eb="2">
      <t>ヒダ</t>
    </rPh>
    <rPh sb="2" eb="4">
      <t>キヨミ</t>
    </rPh>
    <phoneticPr fontId="4"/>
  </si>
  <si>
    <t>ﾋﾀﾞｷﾖﾐ</t>
  </si>
  <si>
    <t>福光</t>
    <phoneticPr fontId="4"/>
  </si>
  <si>
    <t>ﾌｸﾐﾂ</t>
  </si>
  <si>
    <t>五箇山</t>
    <rPh sb="0" eb="2">
      <t>ゴカ</t>
    </rPh>
    <rPh sb="2" eb="3">
      <t>ヤマ</t>
    </rPh>
    <phoneticPr fontId="4"/>
  </si>
  <si>
    <t>ｺﾞｶﾔﾏ</t>
  </si>
  <si>
    <t>白川郷</t>
    <rPh sb="0" eb="2">
      <t>シラカワ</t>
    </rPh>
    <rPh sb="2" eb="3">
      <t>ゴウ</t>
    </rPh>
    <phoneticPr fontId="4"/>
  </si>
  <si>
    <t>ｼﾗｶﾜｺﾞｳ</t>
  </si>
  <si>
    <t>東海第二</t>
    <rPh sb="0" eb="2">
      <t>トウカイ</t>
    </rPh>
    <rPh sb="2" eb="4">
      <t>ダイニ</t>
    </rPh>
    <phoneticPr fontId="4"/>
  </si>
  <si>
    <t>ﾄｳｶｲﾀﾞｲﾆ</t>
  </si>
  <si>
    <t>名港潮見</t>
    <rPh sb="0" eb="2">
      <t>メイコウ</t>
    </rPh>
    <rPh sb="2" eb="4">
      <t>シオミ</t>
    </rPh>
    <phoneticPr fontId="4"/>
  </si>
  <si>
    <t>ﾒｲｺｳｼｵﾐ</t>
  </si>
  <si>
    <t>名港中央</t>
    <rPh sb="0" eb="2">
      <t>メイコウ</t>
    </rPh>
    <rPh sb="2" eb="4">
      <t>チュウオウ</t>
    </rPh>
    <phoneticPr fontId="4"/>
  </si>
  <si>
    <t>ﾒｲｺｳﾁｭｳｵｳ</t>
  </si>
  <si>
    <t>飛島第一</t>
    <rPh sb="0" eb="2">
      <t>トビシマ</t>
    </rPh>
    <rPh sb="2" eb="4">
      <t>ダイイチ</t>
    </rPh>
    <phoneticPr fontId="4"/>
  </si>
  <si>
    <t>ﾄﾋﾞｼﾏﾀﾞｲｲﾁ</t>
  </si>
  <si>
    <t>湾岸弥富</t>
    <rPh sb="0" eb="2">
      <t>ワンガン</t>
    </rPh>
    <rPh sb="2" eb="3">
      <t>ヤ</t>
    </rPh>
    <rPh sb="3" eb="4">
      <t>トミ</t>
    </rPh>
    <phoneticPr fontId="4"/>
  </si>
  <si>
    <t>ﾜﾝｶﾞﾝﾔﾄﾐ</t>
  </si>
  <si>
    <t>弥富木曾岬</t>
  </si>
  <si>
    <t>ﾔﾄﾐｷｿｻｷ</t>
  </si>
  <si>
    <t>湾岸長島</t>
    <rPh sb="0" eb="2">
      <t>ワンガン</t>
    </rPh>
    <rPh sb="2" eb="4">
      <t>ナガシマ</t>
    </rPh>
    <phoneticPr fontId="4"/>
  </si>
  <si>
    <t>ﾜﾝｶﾞﾝﾅｶﾞｼﾏ</t>
  </si>
  <si>
    <t>湾岸桑名</t>
    <rPh sb="0" eb="2">
      <t>ワンガン</t>
    </rPh>
    <rPh sb="2" eb="4">
      <t>クワナ</t>
    </rPh>
    <phoneticPr fontId="4"/>
  </si>
  <si>
    <t>ﾜﾝｶﾞﾝｸﾜﾅ</t>
  </si>
  <si>
    <t>みえ川越</t>
    <rPh sb="2" eb="4">
      <t>カワゴエ</t>
    </rPh>
    <phoneticPr fontId="4"/>
  </si>
  <si>
    <t>ﾐｴｶﾜｺﾞｴ</t>
  </si>
  <si>
    <t>みえ朝日</t>
    <rPh sb="2" eb="4">
      <t>アサヒ</t>
    </rPh>
    <phoneticPr fontId="4"/>
  </si>
  <si>
    <t>ﾐｴｱｻﾋ</t>
  </si>
  <si>
    <t>蒲生スマート</t>
    <rPh sb="0" eb="2">
      <t>ガモウ</t>
    </rPh>
    <phoneticPr fontId="5"/>
  </si>
  <si>
    <t>ｶﾞﾓｳｽﾏｰﾄ</t>
    <phoneticPr fontId="5"/>
  </si>
  <si>
    <t>京都縦貫自動車道（丹波綾部道路）</t>
    <rPh sb="0" eb="2">
      <t>キョウト</t>
    </rPh>
    <rPh sb="2" eb="4">
      <t>ジュウカン</t>
    </rPh>
    <rPh sb="4" eb="7">
      <t>ジドウシャ</t>
    </rPh>
    <rPh sb="7" eb="8">
      <t>ドウ</t>
    </rPh>
    <rPh sb="9" eb="11">
      <t>タンバ</t>
    </rPh>
    <rPh sb="11" eb="13">
      <t>アヤベ</t>
    </rPh>
    <rPh sb="13" eb="15">
      <t>ドウロ</t>
    </rPh>
    <phoneticPr fontId="4"/>
  </si>
  <si>
    <t>京丹波わち</t>
    <rPh sb="0" eb="1">
      <t>キョウ</t>
    </rPh>
    <rPh sb="1" eb="3">
      <t>タンバ</t>
    </rPh>
    <phoneticPr fontId="4"/>
  </si>
  <si>
    <t>ｷｮｳﾀﾝﾊﾞﾜﾁ</t>
  </si>
  <si>
    <t>綾部安国寺</t>
    <rPh sb="0" eb="2">
      <t>アヤベ</t>
    </rPh>
    <rPh sb="2" eb="3">
      <t>アン</t>
    </rPh>
    <rPh sb="3" eb="4">
      <t>コク</t>
    </rPh>
    <rPh sb="4" eb="5">
      <t>ジ</t>
    </rPh>
    <phoneticPr fontId="4"/>
  </si>
  <si>
    <t>ｱﾔﾍﾞｱﾝｺｸｼﾞ</t>
  </si>
  <si>
    <t>飛島第二</t>
    <rPh sb="0" eb="2">
      <t>トビシマ</t>
    </rPh>
    <rPh sb="2" eb="4">
      <t>ダイニ</t>
    </rPh>
    <phoneticPr fontId="4"/>
  </si>
  <si>
    <t>ﾄﾋﾞｼﾏﾀﾞｲﾆ</t>
  </si>
  <si>
    <t>新名神高速道路</t>
    <rPh sb="0" eb="1">
      <t>シン</t>
    </rPh>
    <rPh sb="1" eb="3">
      <t>メイシン</t>
    </rPh>
    <rPh sb="3" eb="5">
      <t>コウソク</t>
    </rPh>
    <rPh sb="5" eb="7">
      <t>ドウロ</t>
    </rPh>
    <phoneticPr fontId="4"/>
  </si>
  <si>
    <t>甲賀土山</t>
    <rPh sb="0" eb="2">
      <t>コウガ</t>
    </rPh>
    <rPh sb="2" eb="4">
      <t>ツチヤマ</t>
    </rPh>
    <phoneticPr fontId="5"/>
  </si>
  <si>
    <t>ｺｳｶﾂﾁﾔﾏ</t>
  </si>
  <si>
    <t>甲南</t>
    <rPh sb="0" eb="2">
      <t>コウナン</t>
    </rPh>
    <phoneticPr fontId="4"/>
  </si>
  <si>
    <t>ｺｳﾅﾝ</t>
  </si>
  <si>
    <t>信楽</t>
    <rPh sb="0" eb="2">
      <t>シガラキ</t>
    </rPh>
    <phoneticPr fontId="5"/>
  </si>
  <si>
    <t>ｼｶﾞﾗｷ</t>
  </si>
  <si>
    <t>中央自動車道</t>
    <rPh sb="0" eb="2">
      <t>チュウオウ</t>
    </rPh>
    <rPh sb="2" eb="5">
      <t>ジドウシャ</t>
    </rPh>
    <rPh sb="5" eb="6">
      <t>ドウ</t>
    </rPh>
    <phoneticPr fontId="4"/>
  </si>
  <si>
    <t>三郷スマート</t>
    <rPh sb="0" eb="2">
      <t>ミサト</t>
    </rPh>
    <phoneticPr fontId="4"/>
  </si>
  <si>
    <t>ﾐｻﾄｽﾏｰﾄ</t>
  </si>
  <si>
    <t>今治小松自動車道</t>
    <rPh sb="0" eb="2">
      <t>イマバリ</t>
    </rPh>
    <rPh sb="2" eb="4">
      <t>コマツ</t>
    </rPh>
    <rPh sb="4" eb="7">
      <t>ジドウシャ</t>
    </rPh>
    <rPh sb="7" eb="8">
      <t>ドウ</t>
    </rPh>
    <phoneticPr fontId="4"/>
  </si>
  <si>
    <t>今治湯ノ浦</t>
    <rPh sb="0" eb="2">
      <t>イマバリ</t>
    </rPh>
    <rPh sb="2" eb="3">
      <t>ユ</t>
    </rPh>
    <rPh sb="4" eb="5">
      <t>ウラ</t>
    </rPh>
    <phoneticPr fontId="4"/>
  </si>
  <si>
    <t>ｲﾏﾊﾞﾘﾕﾉｳﾗ</t>
  </si>
  <si>
    <t>東予丹原</t>
    <phoneticPr fontId="4"/>
  </si>
  <si>
    <t>ﾄｳﾖﾀﾝﾊﾞﾗ</t>
  </si>
  <si>
    <t>いよ小松北</t>
    <rPh sb="2" eb="4">
      <t>コマツ</t>
    </rPh>
    <rPh sb="4" eb="5">
      <t>キタ</t>
    </rPh>
    <phoneticPr fontId="4"/>
  </si>
  <si>
    <t>ｲﾖｺﾏﾂｷﾀ</t>
  </si>
  <si>
    <t>草津田上</t>
    <rPh sb="0" eb="2">
      <t>クサツ</t>
    </rPh>
    <rPh sb="2" eb="4">
      <t>タノウエ</t>
    </rPh>
    <phoneticPr fontId="4"/>
  </si>
  <si>
    <t>ｸｻﾂﾀﾅｶﾐ</t>
  </si>
  <si>
    <t>栗東湖南</t>
    <phoneticPr fontId="5"/>
  </si>
  <si>
    <t>ﾘｯﾄｳｺﾅﾝ</t>
    <phoneticPr fontId="5"/>
  </si>
  <si>
    <t>八王子</t>
    <rPh sb="0" eb="3">
      <t>ハチオウジ</t>
    </rPh>
    <phoneticPr fontId="5"/>
  </si>
  <si>
    <t>ﾊﾁｵｳｼﾞ</t>
    <phoneticPr fontId="5"/>
  </si>
  <si>
    <t>西宮山口本線</t>
    <rPh sb="0" eb="2">
      <t>ニシノミヤ</t>
    </rPh>
    <rPh sb="2" eb="4">
      <t>ヤマグチ</t>
    </rPh>
    <rPh sb="4" eb="6">
      <t>ホンセン</t>
    </rPh>
    <phoneticPr fontId="4"/>
  </si>
  <si>
    <t>ﾆｼﾉﾐﾔﾔﾏｸﾞﾁﾎﾝｾﾝ</t>
  </si>
  <si>
    <t>中国吹田</t>
    <phoneticPr fontId="4"/>
  </si>
  <si>
    <t>ﾁｭｳｺﾞｸｽｲﾀ</t>
  </si>
  <si>
    <t>中国豊中</t>
    <phoneticPr fontId="4"/>
  </si>
  <si>
    <t>ﾁｭｳｺﾞｸﾄﾖﾅｶ</t>
  </si>
  <si>
    <t>宝塚</t>
    <phoneticPr fontId="4"/>
  </si>
  <si>
    <t>ﾀｶﾗﾂﾞｶ</t>
  </si>
  <si>
    <t>西宮北</t>
    <phoneticPr fontId="4"/>
  </si>
  <si>
    <t>ﾆｼﾉﾐﾔｷﾀ</t>
  </si>
  <si>
    <t>吉川</t>
    <phoneticPr fontId="4"/>
  </si>
  <si>
    <t>ﾖｶﾜ</t>
  </si>
  <si>
    <t>滝野社</t>
    <phoneticPr fontId="4"/>
  </si>
  <si>
    <t>ﾀｷﾉﾔｼﾛ</t>
  </si>
  <si>
    <t>福崎</t>
    <phoneticPr fontId="4"/>
  </si>
  <si>
    <t>ﾌｸｻｷ</t>
  </si>
  <si>
    <t>山崎</t>
    <phoneticPr fontId="4"/>
  </si>
  <si>
    <t>ﾔﾏｻｷ</t>
  </si>
  <si>
    <t>佐用</t>
    <phoneticPr fontId="4"/>
  </si>
  <si>
    <t>ｻﾖｳ</t>
  </si>
  <si>
    <t>美作</t>
    <phoneticPr fontId="4"/>
  </si>
  <si>
    <t>ﾐﾏｻｶ</t>
  </si>
  <si>
    <t>津山</t>
    <phoneticPr fontId="4"/>
  </si>
  <si>
    <t>ﾂﾔﾏ</t>
  </si>
  <si>
    <t>院庄</t>
    <phoneticPr fontId="4"/>
  </si>
  <si>
    <t>ｲﾝﾉｼｮｳ</t>
  </si>
  <si>
    <t>落合</t>
    <phoneticPr fontId="4"/>
  </si>
  <si>
    <t>ｵﾁｱｲ</t>
  </si>
  <si>
    <t>北房</t>
    <phoneticPr fontId="4"/>
  </si>
  <si>
    <t>ﾎｸﾎﾞｳ</t>
  </si>
  <si>
    <t>新見</t>
    <phoneticPr fontId="4"/>
  </si>
  <si>
    <t>ﾆｲﾐ</t>
  </si>
  <si>
    <t>東城</t>
    <phoneticPr fontId="4"/>
  </si>
  <si>
    <t>ﾄｳｼﾞｮｳ</t>
  </si>
  <si>
    <t>庄原</t>
    <phoneticPr fontId="4"/>
  </si>
  <si>
    <t>ｼｮｳﾊﾞﾗ</t>
  </si>
  <si>
    <t>三次</t>
    <phoneticPr fontId="4"/>
  </si>
  <si>
    <t>ﾐﾖｼ</t>
  </si>
  <si>
    <t>高田</t>
    <phoneticPr fontId="4"/>
  </si>
  <si>
    <t>ﾀｶﾀ</t>
  </si>
  <si>
    <t>千代田</t>
    <phoneticPr fontId="4"/>
  </si>
  <si>
    <t>ﾁﾖﾀﾞ</t>
  </si>
  <si>
    <t>中国池田</t>
    <phoneticPr fontId="4"/>
  </si>
  <si>
    <t>ﾁｭｳｺﾞｸｲｹﾀﾞ</t>
  </si>
  <si>
    <t>神戸三田</t>
    <phoneticPr fontId="4"/>
  </si>
  <si>
    <t>ｺｳﾍﾞｻﾝﾀﾞ</t>
  </si>
  <si>
    <t>戸河内</t>
    <phoneticPr fontId="4"/>
  </si>
  <si>
    <t>ﾄｺﾞｳﾁ</t>
  </si>
  <si>
    <t>吉和</t>
    <phoneticPr fontId="4"/>
  </si>
  <si>
    <t>ﾖｼﾜ</t>
  </si>
  <si>
    <t>六日市</t>
    <phoneticPr fontId="4"/>
  </si>
  <si>
    <t>ﾑｲｶｲﾁ</t>
  </si>
  <si>
    <t>鹿野</t>
    <phoneticPr fontId="4"/>
  </si>
  <si>
    <t>ｶﾉ</t>
  </si>
  <si>
    <t>徳地</t>
    <phoneticPr fontId="4"/>
  </si>
  <si>
    <t>ﾄｸﾁﾞ</t>
  </si>
  <si>
    <t>山口</t>
    <phoneticPr fontId="4"/>
  </si>
  <si>
    <t>ﾔﾏｸﾞﾁ</t>
  </si>
  <si>
    <t>湯田温泉スマート</t>
    <rPh sb="0" eb="2">
      <t>ユダ</t>
    </rPh>
    <rPh sb="2" eb="4">
      <t>オンセン</t>
    </rPh>
    <phoneticPr fontId="5"/>
  </si>
  <si>
    <t>ﾕﾀﾞｵﾝｾﾝｽﾏｰﾄ</t>
    <phoneticPr fontId="5"/>
  </si>
  <si>
    <t>小郡</t>
    <phoneticPr fontId="4"/>
  </si>
  <si>
    <t>ｵｺﾞｵﾘ</t>
  </si>
  <si>
    <t>加西</t>
    <phoneticPr fontId="4"/>
  </si>
  <si>
    <t>ｶｻｲ</t>
  </si>
  <si>
    <t>美祢</t>
    <phoneticPr fontId="4"/>
  </si>
  <si>
    <t>ﾐﾈ</t>
  </si>
  <si>
    <t>小月</t>
    <phoneticPr fontId="4"/>
  </si>
  <si>
    <t>ｵﾂﾞｷ</t>
  </si>
  <si>
    <t>下関</t>
    <phoneticPr fontId="4"/>
  </si>
  <si>
    <t>ｼﾓﾉｾｷ</t>
  </si>
  <si>
    <t>関門橋</t>
    <rPh sb="2" eb="3">
      <t>キョウ</t>
    </rPh>
    <phoneticPr fontId="4"/>
  </si>
  <si>
    <t>門司港</t>
    <phoneticPr fontId="4"/>
  </si>
  <si>
    <t>ﾓｼﾞｺｳ</t>
  </si>
  <si>
    <t>美祢西</t>
    <phoneticPr fontId="4"/>
  </si>
  <si>
    <t>ﾐﾈﾆｼ</t>
  </si>
  <si>
    <t>作東</t>
    <rPh sb="0" eb="2">
      <t>サクトウ</t>
    </rPh>
    <phoneticPr fontId="4"/>
  </si>
  <si>
    <t>ｻｸﾄｳ</t>
  </si>
  <si>
    <t>南九州自動車道（八代日奈久道路）</t>
    <rPh sb="0" eb="3">
      <t>ミナミキュウシュウ</t>
    </rPh>
    <rPh sb="3" eb="6">
      <t>ジドウシャ</t>
    </rPh>
    <rPh sb="6" eb="7">
      <t>ドウ</t>
    </rPh>
    <rPh sb="8" eb="10">
      <t>ヤツシロ</t>
    </rPh>
    <rPh sb="10" eb="13">
      <t>ヒナグ</t>
    </rPh>
    <rPh sb="13" eb="15">
      <t>ドウロ</t>
    </rPh>
    <phoneticPr fontId="4"/>
  </si>
  <si>
    <t>八代南</t>
    <phoneticPr fontId="4"/>
  </si>
  <si>
    <t>ﾔﾂｼﾛﾐﾅﾐ</t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</si>
  <si>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4"/>
  </si>
  <si>
    <t>波志江スマート</t>
    <rPh sb="0" eb="3">
      <t>ハシエ</t>
    </rPh>
    <phoneticPr fontId="4"/>
  </si>
  <si>
    <t>ﾊｼｴｽﾏｰﾄ</t>
  </si>
  <si>
    <t>福岡北九州高速道路公社</t>
    <rPh sb="0" eb="2">
      <t>フクオカ</t>
    </rPh>
    <rPh sb="2" eb="5">
      <t>キタキュウシュウ</t>
    </rPh>
    <rPh sb="5" eb="7">
      <t>コウソク</t>
    </rPh>
    <rPh sb="7" eb="9">
      <t>ドウロ</t>
    </rPh>
    <rPh sb="9" eb="11">
      <t>コウシャ</t>
    </rPh>
    <phoneticPr fontId="5"/>
  </si>
  <si>
    <t>舞鶴若狭自動車道</t>
    <rPh sb="0" eb="2">
      <t>マイヅル</t>
    </rPh>
    <rPh sb="2" eb="4">
      <t>ワカサ</t>
    </rPh>
    <rPh sb="4" eb="7">
      <t>ジドウシャ</t>
    </rPh>
    <rPh sb="7" eb="8">
      <t>ドウ</t>
    </rPh>
    <phoneticPr fontId="4"/>
  </si>
  <si>
    <t>三田西</t>
    <phoneticPr fontId="4"/>
  </si>
  <si>
    <t>ｻﾝﾀﾞﾆｼ</t>
  </si>
  <si>
    <t>丹南篠山口</t>
    <phoneticPr fontId="4"/>
  </si>
  <si>
    <t>ﾀﾝﾅﾝｻｻﾔﾏｸﾞﾁ</t>
  </si>
  <si>
    <t>春日</t>
    <phoneticPr fontId="4"/>
  </si>
  <si>
    <t>ｶｽｶﾞ</t>
  </si>
  <si>
    <t>福知山</t>
    <phoneticPr fontId="4"/>
  </si>
  <si>
    <t>ﾌｸﾁﾔﾏ</t>
  </si>
  <si>
    <t>綾部</t>
    <phoneticPr fontId="4"/>
  </si>
  <si>
    <t>ｱﾔﾍﾞ</t>
  </si>
  <si>
    <t>舞鶴西</t>
    <phoneticPr fontId="4"/>
  </si>
  <si>
    <t>ﾏｲﾂﾞﾙﾆｼ</t>
  </si>
  <si>
    <t>舞鶴東</t>
    <phoneticPr fontId="4"/>
  </si>
  <si>
    <t>ﾏｲﾂﾞﾙﾋｶﾞｼ</t>
  </si>
  <si>
    <t>大飯高浜</t>
    <rPh sb="0" eb="1">
      <t>オオ</t>
    </rPh>
    <rPh sb="1" eb="2">
      <t>メシ</t>
    </rPh>
    <rPh sb="2" eb="4">
      <t>タカハマ</t>
    </rPh>
    <phoneticPr fontId="4"/>
  </si>
  <si>
    <t>ｵｵｲﾀｶﾊﾏ</t>
  </si>
  <si>
    <t>小浜西</t>
    <rPh sb="0" eb="2">
      <t>コハマ</t>
    </rPh>
    <rPh sb="2" eb="3">
      <t>ニシ</t>
    </rPh>
    <phoneticPr fontId="4"/>
  </si>
  <si>
    <t>ｵﾊﾞﾏﾆｼ</t>
  </si>
  <si>
    <t>小浜</t>
    <rPh sb="0" eb="2">
      <t>オバマ</t>
    </rPh>
    <phoneticPr fontId="5"/>
  </si>
  <si>
    <t>ｵﾊﾞﾏ</t>
    <phoneticPr fontId="5"/>
  </si>
  <si>
    <t>大佐スマート</t>
    <rPh sb="0" eb="2">
      <t>オオサ</t>
    </rPh>
    <phoneticPr fontId="4"/>
  </si>
  <si>
    <t>ｵｵｻｽﾏｰﾄ</t>
  </si>
  <si>
    <t>加計スマート</t>
    <rPh sb="0" eb="2">
      <t>カケ</t>
    </rPh>
    <phoneticPr fontId="4"/>
  </si>
  <si>
    <t>ｶｹｽﾏｰﾄ</t>
  </si>
  <si>
    <t>ひょうご東条</t>
    <phoneticPr fontId="4"/>
  </si>
  <si>
    <t>ﾋｮｳｺﾞﾄｳｼﾞｮｳ</t>
  </si>
  <si>
    <t>宇部</t>
    <rPh sb="0" eb="2">
      <t>ウベ</t>
    </rPh>
    <phoneticPr fontId="4"/>
  </si>
  <si>
    <t>ｳﾍﾞ</t>
  </si>
  <si>
    <t>小野田</t>
    <rPh sb="0" eb="3">
      <t>オノダ</t>
    </rPh>
    <phoneticPr fontId="4"/>
  </si>
  <si>
    <t>ｵﾉﾀﾞ</t>
  </si>
  <si>
    <t>埴生</t>
    <rPh sb="0" eb="2">
      <t>ハブ</t>
    </rPh>
    <phoneticPr fontId="4"/>
  </si>
  <si>
    <t>ﾊﾌﾞ</t>
  </si>
  <si>
    <t>米子自動車道</t>
    <rPh sb="0" eb="2">
      <t>ヨナゴ</t>
    </rPh>
    <rPh sb="2" eb="5">
      <t>ジドウシャ</t>
    </rPh>
    <rPh sb="5" eb="6">
      <t>ドウ</t>
    </rPh>
    <phoneticPr fontId="4"/>
  </si>
  <si>
    <t>久世</t>
    <phoneticPr fontId="4"/>
  </si>
  <si>
    <t>ｸｾ</t>
  </si>
  <si>
    <t>湯原</t>
    <phoneticPr fontId="4"/>
  </si>
  <si>
    <t>ﾕﾊﾞﾗ</t>
  </si>
  <si>
    <t>蒜山</t>
    <phoneticPr fontId="4"/>
  </si>
  <si>
    <t>ﾋﾙｾﾞﾝ</t>
  </si>
  <si>
    <t>江府</t>
    <phoneticPr fontId="4"/>
  </si>
  <si>
    <t>ｺｳﾌ</t>
  </si>
  <si>
    <t>溝口</t>
    <phoneticPr fontId="4"/>
  </si>
  <si>
    <t>ﾐｿﾞｸﾁ</t>
    <phoneticPr fontId="4"/>
  </si>
  <si>
    <t>米子</t>
    <phoneticPr fontId="4"/>
  </si>
  <si>
    <t>ﾖﾅｺﾞ</t>
  </si>
  <si>
    <t>山陽自動車道</t>
  </si>
  <si>
    <t>宮島スマート</t>
    <rPh sb="0" eb="2">
      <t>ミヤジマ</t>
    </rPh>
    <phoneticPr fontId="4"/>
  </si>
  <si>
    <t>ﾐﾔｼﾞﾏｽﾏｰﾄ</t>
  </si>
  <si>
    <t>高知自動車道</t>
  </si>
  <si>
    <t>土佐スマート</t>
    <rPh sb="0" eb="2">
      <t>トサ</t>
    </rPh>
    <phoneticPr fontId="5"/>
  </si>
  <si>
    <t>ﾄｻｽﾏｰﾄ</t>
  </si>
  <si>
    <t>高松自動車道</t>
  </si>
  <si>
    <t>府中湖スマート</t>
    <rPh sb="0" eb="2">
      <t>フチュウ</t>
    </rPh>
    <rPh sb="2" eb="3">
      <t>コ</t>
    </rPh>
    <phoneticPr fontId="4"/>
  </si>
  <si>
    <t>ﾌﾁｭｳｺｽﾏｰﾄ</t>
  </si>
  <si>
    <t>浜田自動車道</t>
    <rPh sb="0" eb="2">
      <t>ハマダ</t>
    </rPh>
    <rPh sb="2" eb="5">
      <t>ジドウシャ</t>
    </rPh>
    <rPh sb="5" eb="6">
      <t>ドウ</t>
    </rPh>
    <phoneticPr fontId="4"/>
  </si>
  <si>
    <t>大朝</t>
    <phoneticPr fontId="4"/>
  </si>
  <si>
    <t>ｵｵｱｻ</t>
  </si>
  <si>
    <t>瑞穂</t>
    <phoneticPr fontId="4"/>
  </si>
  <si>
    <t>ﾐｽﾞﾎ</t>
  </si>
  <si>
    <t>旭</t>
    <phoneticPr fontId="4"/>
  </si>
  <si>
    <t>ｱｻﾋ</t>
  </si>
  <si>
    <t>浜田</t>
    <phoneticPr fontId="4"/>
  </si>
  <si>
    <t>ﾊﾏﾀﾞ</t>
  </si>
  <si>
    <t>江津道路</t>
    <rPh sb="0" eb="1">
      <t>エ</t>
    </rPh>
    <rPh sb="1" eb="2">
      <t>ツ</t>
    </rPh>
    <rPh sb="2" eb="4">
      <t>ドウロ</t>
    </rPh>
    <phoneticPr fontId="4"/>
  </si>
  <si>
    <t>浜田東</t>
    <rPh sb="0" eb="2">
      <t>ハマダ</t>
    </rPh>
    <rPh sb="2" eb="3">
      <t>ヒガシ</t>
    </rPh>
    <phoneticPr fontId="4"/>
  </si>
  <si>
    <t>ﾊﾏﾀﾞﾋｶﾞｼ</t>
  </si>
  <si>
    <t>江津西</t>
    <rPh sb="0" eb="1">
      <t>エ</t>
    </rPh>
    <rPh sb="1" eb="2">
      <t>ツ</t>
    </rPh>
    <rPh sb="2" eb="3">
      <t>ニシ</t>
    </rPh>
    <phoneticPr fontId="4"/>
  </si>
  <si>
    <t>ｺﾞｳﾂﾆｼ</t>
  </si>
  <si>
    <t>江津</t>
    <rPh sb="0" eb="1">
      <t>エ</t>
    </rPh>
    <rPh sb="1" eb="2">
      <t>ツ</t>
    </rPh>
    <phoneticPr fontId="4"/>
  </si>
  <si>
    <t>ｺﾞｳﾂ</t>
  </si>
  <si>
    <t>金城スマート</t>
    <rPh sb="0" eb="2">
      <t>カナギ</t>
    </rPh>
    <phoneticPr fontId="4"/>
  </si>
  <si>
    <t>ｶﾅｷﾞｽﾏｰﾄ</t>
  </si>
  <si>
    <t>大山高原スマート</t>
    <phoneticPr fontId="5"/>
  </si>
  <si>
    <t>ﾀﾞｲｾﾝｺｳｹﾞﾝｽﾏｰﾄ</t>
    <phoneticPr fontId="5"/>
  </si>
  <si>
    <t>日奈久本線</t>
    <rPh sb="0" eb="3">
      <t>ヒナグ</t>
    </rPh>
    <rPh sb="3" eb="5">
      <t>ホンセン</t>
    </rPh>
    <phoneticPr fontId="4"/>
  </si>
  <si>
    <t>ﾋﾅｸﾞﾎﾝｾﾝ</t>
  </si>
  <si>
    <t>広島北</t>
    <phoneticPr fontId="4"/>
  </si>
  <si>
    <t>ﾋﾛｼﾏｷﾀ</t>
  </si>
  <si>
    <t>広島自動車道</t>
    <rPh sb="0" eb="2">
      <t>ヒロシマ</t>
    </rPh>
    <rPh sb="2" eb="5">
      <t>ジドウシャ</t>
    </rPh>
    <rPh sb="5" eb="6">
      <t>ドウ</t>
    </rPh>
    <phoneticPr fontId="4"/>
  </si>
  <si>
    <t>広島西風新都</t>
    <rPh sb="0" eb="2">
      <t>ヒロシマ</t>
    </rPh>
    <rPh sb="2" eb="4">
      <t>ニシカゼ</t>
    </rPh>
    <rPh sb="4" eb="6">
      <t>シント</t>
    </rPh>
    <phoneticPr fontId="4"/>
  </si>
  <si>
    <t>ﾋﾛｼﾏｾｲﾌｳｼﾝﾄ</t>
  </si>
  <si>
    <t>京都縦貫自動車道（綾部宮津道路）</t>
    <rPh sb="0" eb="2">
      <t>キョウト</t>
    </rPh>
    <rPh sb="2" eb="4">
      <t>ジュウカン</t>
    </rPh>
    <rPh sb="4" eb="7">
      <t>ジドウシャ</t>
    </rPh>
    <rPh sb="7" eb="8">
      <t>ドウ</t>
    </rPh>
    <rPh sb="9" eb="10">
      <t>アヤ</t>
    </rPh>
    <rPh sb="10" eb="11">
      <t>ベ</t>
    </rPh>
    <rPh sb="11" eb="13">
      <t>ミヤヅ</t>
    </rPh>
    <rPh sb="13" eb="15">
      <t>ドウロ</t>
    </rPh>
    <phoneticPr fontId="4"/>
  </si>
  <si>
    <t>舞鶴大江</t>
    <phoneticPr fontId="4"/>
  </si>
  <si>
    <t>ﾏｲﾂﾞﾙｵｵｴ</t>
  </si>
  <si>
    <t>宮津天橋立</t>
    <rPh sb="0" eb="1">
      <t>ミヤ</t>
    </rPh>
    <rPh sb="1" eb="2">
      <t>ツ</t>
    </rPh>
    <rPh sb="2" eb="5">
      <t>アマノハシダテ</t>
    </rPh>
    <phoneticPr fontId="4"/>
  </si>
  <si>
    <t>ﾐﾔﾂﾞｱﾏﾉﾊｼﾀﾞﾃ</t>
  </si>
  <si>
    <t>吹田本線</t>
    <phoneticPr fontId="4"/>
  </si>
  <si>
    <t>ｽｲﾀﾎﾝｾﾝ</t>
  </si>
  <si>
    <t>苅田北九州空港</t>
    <rPh sb="0" eb="2">
      <t>カンダ</t>
    </rPh>
    <rPh sb="2" eb="5">
      <t>キタキュウシュウ</t>
    </rPh>
    <rPh sb="5" eb="7">
      <t>クウコウ</t>
    </rPh>
    <phoneticPr fontId="4"/>
  </si>
  <si>
    <t>京都縦貫自動車道（綾部宮津道路）</t>
    <rPh sb="0" eb="2">
      <t>キョウト</t>
    </rPh>
    <rPh sb="2" eb="4">
      <t>ジュウカン</t>
    </rPh>
    <rPh sb="4" eb="7">
      <t>ジドウシャ</t>
    </rPh>
    <rPh sb="7" eb="8">
      <t>ドウ</t>
    </rPh>
    <rPh sb="9" eb="11">
      <t>アヤベ</t>
    </rPh>
    <rPh sb="11" eb="13">
      <t>ミヤヅ</t>
    </rPh>
    <rPh sb="13" eb="15">
      <t>ドウロ</t>
    </rPh>
    <phoneticPr fontId="5"/>
  </si>
  <si>
    <t>宮津天橋立本線</t>
    <rPh sb="0" eb="2">
      <t>ミヤヅ</t>
    </rPh>
    <rPh sb="2" eb="5">
      <t>アマノハシダテ</t>
    </rPh>
    <rPh sb="5" eb="7">
      <t>ホンセン</t>
    </rPh>
    <phoneticPr fontId="5"/>
  </si>
  <si>
    <t>ﾐﾔﾂﾞｱﾏﾉﾊｼﾀﾞﾃﾎﾝｾﾝ</t>
    <phoneticPr fontId="5"/>
  </si>
  <si>
    <t>ﾀｶｲﾄﾞ</t>
  </si>
  <si>
    <t>高井戸本線</t>
    <rPh sb="0" eb="3">
      <t>タカイド</t>
    </rPh>
    <rPh sb="3" eb="5">
      <t>ホンセン</t>
    </rPh>
    <phoneticPr fontId="4"/>
  </si>
  <si>
    <t>ﾀｶｲﾄﾞﾎﾝｾﾝ</t>
    <phoneticPr fontId="5"/>
  </si>
  <si>
    <t>国立府中</t>
    <phoneticPr fontId="4"/>
  </si>
  <si>
    <t>八王子本線</t>
  </si>
  <si>
    <t>ﾊﾁｵｳｼﾞﾎﾝｾﾝ</t>
  </si>
  <si>
    <t>相模湖東</t>
    <phoneticPr fontId="4"/>
  </si>
  <si>
    <t>ｻｶﾞﾐｺﾋｶﾞｼ</t>
  </si>
  <si>
    <t>相模湖</t>
    <phoneticPr fontId="4"/>
  </si>
  <si>
    <t>ｻｶﾞﾐｺ</t>
  </si>
  <si>
    <t>上野原</t>
    <phoneticPr fontId="4"/>
  </si>
  <si>
    <t>ｳｴﾉﾊﾗ</t>
  </si>
  <si>
    <t>談合坂スマート</t>
    <rPh sb="0" eb="2">
      <t>ダンゴウ</t>
    </rPh>
    <rPh sb="2" eb="3">
      <t>ザカ</t>
    </rPh>
    <phoneticPr fontId="3"/>
  </si>
  <si>
    <t>ﾀﾞﾝｺﾞｳｻﾞｶｽﾏｰﾄ</t>
    <phoneticPr fontId="5"/>
  </si>
  <si>
    <t>大月</t>
    <phoneticPr fontId="4"/>
  </si>
  <si>
    <t>ｵｵﾂｷ</t>
  </si>
  <si>
    <t>勝沼</t>
    <phoneticPr fontId="4"/>
  </si>
  <si>
    <t>ｶﾂﾇﾏ</t>
  </si>
  <si>
    <t>一宮御坂</t>
    <phoneticPr fontId="4"/>
  </si>
  <si>
    <t>ｲﾁﾉﾐﾔﾐｻｶ</t>
  </si>
  <si>
    <t>甲府南</t>
    <phoneticPr fontId="4"/>
  </si>
  <si>
    <t>ｺｳﾌﾐﾅﾐ</t>
  </si>
  <si>
    <t>双葉スマート</t>
    <rPh sb="0" eb="2">
      <t>フタバ</t>
    </rPh>
    <phoneticPr fontId="4"/>
  </si>
  <si>
    <t>ﾌﾀﾊﾞｽﾏｰﾄ</t>
  </si>
  <si>
    <t>園原</t>
    <phoneticPr fontId="4"/>
  </si>
  <si>
    <t>ｿﾉﾊﾗ</t>
  </si>
  <si>
    <t>甲府昭和</t>
    <phoneticPr fontId="4"/>
  </si>
  <si>
    <t>ｺｳﾌｼｮｳﾜ</t>
  </si>
  <si>
    <t>韮崎</t>
    <phoneticPr fontId="4"/>
  </si>
  <si>
    <t>ﾆﾗｻｷ</t>
  </si>
  <si>
    <t>須玉</t>
    <phoneticPr fontId="4"/>
  </si>
  <si>
    <t>ｽﾀﾏ</t>
  </si>
  <si>
    <t>小淵沢</t>
    <phoneticPr fontId="4"/>
  </si>
  <si>
    <t>ｺﾌﾞﾁｻﾞﾜ</t>
  </si>
  <si>
    <t>諏訪南</t>
    <phoneticPr fontId="4"/>
  </si>
  <si>
    <t>ｽﾜﾐﾅﾐ</t>
  </si>
  <si>
    <t>諏訪</t>
    <phoneticPr fontId="4"/>
  </si>
  <si>
    <t>ｽﾜ</t>
  </si>
  <si>
    <t>伊北</t>
    <phoneticPr fontId="4"/>
  </si>
  <si>
    <t>ｲﾎｸ</t>
  </si>
  <si>
    <t>伊那</t>
    <phoneticPr fontId="4"/>
  </si>
  <si>
    <t>ｲﾅ</t>
  </si>
  <si>
    <t>駒ヶ根</t>
    <phoneticPr fontId="4"/>
  </si>
  <si>
    <t>ｺﾏｶﾞﾈ</t>
  </si>
  <si>
    <t>松川</t>
    <phoneticPr fontId="4"/>
  </si>
  <si>
    <t>ﾏﾂｶﾜ</t>
  </si>
  <si>
    <t>座光寺スマート</t>
    <phoneticPr fontId="4"/>
  </si>
  <si>
    <t>飯田</t>
    <phoneticPr fontId="4"/>
  </si>
  <si>
    <t>ｲｲﾀﾞ</t>
  </si>
  <si>
    <t>中津川</t>
    <phoneticPr fontId="4"/>
  </si>
  <si>
    <t>ﾅｶﾂｶﾞﾜ</t>
  </si>
  <si>
    <t>恵那</t>
    <phoneticPr fontId="4"/>
  </si>
  <si>
    <t>ｴﾅ</t>
  </si>
  <si>
    <t>瑞浪</t>
    <phoneticPr fontId="4"/>
  </si>
  <si>
    <t>ﾐｽﾞﾅﾐ</t>
  </si>
  <si>
    <t>土岐</t>
    <phoneticPr fontId="4"/>
  </si>
  <si>
    <t>ﾄｷ</t>
  </si>
  <si>
    <t>多治見</t>
    <phoneticPr fontId="4"/>
  </si>
  <si>
    <t>ﾀｼﾞﾐ</t>
  </si>
  <si>
    <t>小牧東</t>
    <phoneticPr fontId="4"/>
  </si>
  <si>
    <t>ｺﾏｷﾋｶﾞｼ</t>
  </si>
  <si>
    <t>米沢北本線</t>
    <rPh sb="0" eb="2">
      <t>ヨネザワ</t>
    </rPh>
    <rPh sb="2" eb="3">
      <t>キタ</t>
    </rPh>
    <rPh sb="3" eb="5">
      <t>ホンセン</t>
    </rPh>
    <phoneticPr fontId="3"/>
  </si>
  <si>
    <t>ﾖﾈｻﾞﾜｷﾀﾎﾝｾﾝ</t>
    <phoneticPr fontId="5"/>
  </si>
  <si>
    <t>南陽高畠</t>
    <rPh sb="0" eb="2">
      <t>ナンヨウ</t>
    </rPh>
    <rPh sb="2" eb="4">
      <t>タカハタ</t>
    </rPh>
    <phoneticPr fontId="3"/>
  </si>
  <si>
    <t>ﾅﾝﾖｳﾀｶﾊﾀ</t>
    <phoneticPr fontId="5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</si>
  <si>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4"/>
  </si>
  <si>
    <t>かみのやま温泉</t>
    <rPh sb="5" eb="7">
      <t>オンセン</t>
    </rPh>
    <phoneticPr fontId="5"/>
  </si>
  <si>
    <t>ｶﾐﾉﾔﾏｵﾝｾﾝ</t>
    <phoneticPr fontId="5"/>
  </si>
  <si>
    <t>山形上山</t>
    <rPh sb="0" eb="2">
      <t>ヤマガタ</t>
    </rPh>
    <rPh sb="2" eb="4">
      <t>カミノヤマ</t>
    </rPh>
    <phoneticPr fontId="4"/>
  </si>
  <si>
    <t>ﾔﾏｶﾞﾀｶﾐﾉﾔﾏ</t>
  </si>
  <si>
    <t>山形中央</t>
    <rPh sb="0" eb="2">
      <t>ヤマガタ</t>
    </rPh>
    <rPh sb="2" eb="4">
      <t>チュウオウ</t>
    </rPh>
    <phoneticPr fontId="4"/>
  </si>
  <si>
    <t>ﾔﾏｶﾞﾀﾁｭｳｵｳ</t>
  </si>
  <si>
    <t>天童</t>
    <rPh sb="0" eb="2">
      <t>テンドウ</t>
    </rPh>
    <phoneticPr fontId="4"/>
  </si>
  <si>
    <t>ﾃﾝﾄﾞｳ</t>
  </si>
  <si>
    <t>東根</t>
    <rPh sb="0" eb="1">
      <t>ヒガシ</t>
    </rPh>
    <rPh sb="1" eb="2">
      <t>ネ</t>
    </rPh>
    <phoneticPr fontId="4"/>
  </si>
  <si>
    <t>ﾋｶﾞｼﾈ</t>
  </si>
  <si>
    <t>笛吹八代スマート</t>
    <rPh sb="0" eb="2">
      <t>フエフキ</t>
    </rPh>
    <rPh sb="2" eb="4">
      <t>ヤツシロ</t>
    </rPh>
    <phoneticPr fontId="4"/>
  </si>
  <si>
    <t>ﾌｴﾌｷﾔﾂｼﾛｽﾏｰﾄ</t>
    <phoneticPr fontId="5"/>
  </si>
  <si>
    <t>飯田山本</t>
    <rPh sb="0" eb="2">
      <t>イイダ</t>
    </rPh>
    <rPh sb="2" eb="4">
      <t>ヤマモト</t>
    </rPh>
    <phoneticPr fontId="4"/>
  </si>
  <si>
    <t>ｲｲﾀﾞﾔﾏﾓﾄ</t>
  </si>
  <si>
    <t>都留</t>
    <phoneticPr fontId="4"/>
  </si>
  <si>
    <t>ﾂﾙ</t>
  </si>
  <si>
    <t>河口湖</t>
    <phoneticPr fontId="4"/>
  </si>
  <si>
    <t>ｶﾜｸﾞﾁｺ</t>
  </si>
  <si>
    <t>山形自動車道</t>
    <rPh sb="0" eb="2">
      <t>ヤマガタ</t>
    </rPh>
    <rPh sb="2" eb="5">
      <t>ジドウシャ</t>
    </rPh>
    <rPh sb="5" eb="6">
      <t>ドウ</t>
    </rPh>
    <phoneticPr fontId="4"/>
  </si>
  <si>
    <t>寒河江ＳＡスマート</t>
    <rPh sb="0" eb="3">
      <t>サガエ</t>
    </rPh>
    <phoneticPr fontId="4"/>
  </si>
  <si>
    <t>福島松川スマート</t>
    <rPh sb="0" eb="2">
      <t>フクシマ</t>
    </rPh>
    <rPh sb="2" eb="4">
      <t>マツカワ</t>
    </rPh>
    <phoneticPr fontId="4"/>
  </si>
  <si>
    <t>ﾌｸｼﾏﾏﾂｶﾜｽﾏｰﾄ</t>
  </si>
  <si>
    <t>長坂</t>
    <phoneticPr fontId="4"/>
  </si>
  <si>
    <t>ﾅｶﾞｻｶ</t>
  </si>
  <si>
    <t>長者原スマート</t>
    <rPh sb="0" eb="3">
      <t>チョウジャハラ</t>
    </rPh>
    <phoneticPr fontId="4"/>
  </si>
  <si>
    <t>ﾁｮｳｼﾞｬﾊﾗｽﾏｰﾄ</t>
  </si>
  <si>
    <t>上信越自動車道</t>
    <rPh sb="0" eb="3">
      <t>ジョウシンエツ</t>
    </rPh>
    <rPh sb="3" eb="6">
      <t>ジドウシャ</t>
    </rPh>
    <rPh sb="6" eb="7">
      <t>ドウ</t>
    </rPh>
    <phoneticPr fontId="4"/>
  </si>
  <si>
    <t>小布施スマート</t>
    <rPh sb="0" eb="3">
      <t>オブセ</t>
    </rPh>
    <phoneticPr fontId="4"/>
  </si>
  <si>
    <t>ｵﾌﾞｾｽﾏｰﾄ</t>
  </si>
  <si>
    <t>長野自動車道</t>
    <rPh sb="0" eb="2">
      <t>ナガノ</t>
    </rPh>
    <rPh sb="2" eb="5">
      <t>ジドウシャ</t>
    </rPh>
    <rPh sb="5" eb="6">
      <t>ドウ</t>
    </rPh>
    <phoneticPr fontId="4"/>
  </si>
  <si>
    <t>姨捨スマート</t>
    <rPh sb="0" eb="2">
      <t>オバステ</t>
    </rPh>
    <phoneticPr fontId="4"/>
  </si>
  <si>
    <t>ｵﾊﾞｽﾃｽﾏｰﾄ</t>
  </si>
  <si>
    <t>岡谷</t>
    <phoneticPr fontId="4"/>
  </si>
  <si>
    <t>ｵｶﾔ</t>
  </si>
  <si>
    <t>塩尻</t>
    <phoneticPr fontId="4"/>
  </si>
  <si>
    <t>ｼｵｼﾞﾘ</t>
  </si>
  <si>
    <t>塩尻北</t>
    <phoneticPr fontId="4"/>
  </si>
  <si>
    <t>ｼｵｼﾞﾘｷﾀ</t>
  </si>
  <si>
    <t>松本</t>
    <phoneticPr fontId="4"/>
  </si>
  <si>
    <t>ﾏﾂﾓﾄ</t>
  </si>
  <si>
    <t>安曇野</t>
    <rPh sb="0" eb="3">
      <t>アズミノ</t>
    </rPh>
    <phoneticPr fontId="4"/>
  </si>
  <si>
    <t>ｱｽﾞﾐﾉ</t>
    <phoneticPr fontId="5"/>
  </si>
  <si>
    <t>麻績</t>
    <phoneticPr fontId="4"/>
  </si>
  <si>
    <t>ｵﾐ</t>
  </si>
  <si>
    <t>更埴</t>
    <phoneticPr fontId="4"/>
  </si>
  <si>
    <t>ｺｳｼｮｸ</t>
  </si>
  <si>
    <t>中部横断自動車道</t>
    <rPh sb="0" eb="2">
      <t>チュウブ</t>
    </rPh>
    <rPh sb="2" eb="4">
      <t>オウダン</t>
    </rPh>
    <rPh sb="4" eb="7">
      <t>ジドウシャ</t>
    </rPh>
    <rPh sb="7" eb="8">
      <t>ドウ</t>
    </rPh>
    <phoneticPr fontId="4"/>
  </si>
  <si>
    <t>白根</t>
    <rPh sb="0" eb="2">
      <t>シラネ</t>
    </rPh>
    <phoneticPr fontId="4"/>
  </si>
  <si>
    <t>ｼﾗﾈ</t>
  </si>
  <si>
    <t>南アルプス</t>
    <rPh sb="0" eb="1">
      <t>ミナミ</t>
    </rPh>
    <phoneticPr fontId="4"/>
  </si>
  <si>
    <t>ﾐﾅﾐｱﾙﾌﾟｽ</t>
  </si>
  <si>
    <t>増穂</t>
    <rPh sb="0" eb="2">
      <t>マスホ</t>
    </rPh>
    <phoneticPr fontId="4"/>
  </si>
  <si>
    <t>ﾏｽﾎ</t>
    <phoneticPr fontId="5"/>
  </si>
  <si>
    <t>富士川本線</t>
    <rPh sb="0" eb="3">
      <t>フジカワ</t>
    </rPh>
    <rPh sb="3" eb="5">
      <t>ホンセン</t>
    </rPh>
    <phoneticPr fontId="4"/>
  </si>
  <si>
    <t>ﾌｼﾞｶﾜﾎﾝｾﾝ</t>
    <phoneticPr fontId="5"/>
  </si>
  <si>
    <t>長野自動車道</t>
    <rPh sb="0" eb="6">
      <t>ナガノジドウシャドウ</t>
    </rPh>
    <phoneticPr fontId="5"/>
  </si>
  <si>
    <t>梓川スマート</t>
    <rPh sb="0" eb="2">
      <t>アズサガワ</t>
    </rPh>
    <phoneticPr fontId="5"/>
  </si>
  <si>
    <t>ｱｽﾞｻｶﾞﾜｽﾏｰﾄ</t>
  </si>
  <si>
    <t>天童本線</t>
    <rPh sb="0" eb="2">
      <t>テンドウ</t>
    </rPh>
    <rPh sb="2" eb="4">
      <t>ホンセン</t>
    </rPh>
    <phoneticPr fontId="4"/>
  </si>
  <si>
    <t>ﾃﾝﾄﾞｳﾎﾝｾﾝ</t>
    <phoneticPr fontId="5"/>
  </si>
  <si>
    <t>坂戸</t>
    <rPh sb="0" eb="2">
      <t>サカト</t>
    </rPh>
    <phoneticPr fontId="4"/>
  </si>
  <si>
    <t>ｻｶﾄﾞ</t>
  </si>
  <si>
    <t>川島</t>
    <rPh sb="0" eb="2">
      <t>カワシマ</t>
    </rPh>
    <phoneticPr fontId="4"/>
  </si>
  <si>
    <t>ｶﾜｼﾏ</t>
  </si>
  <si>
    <t>富士吉田西桂スマート</t>
    <rPh sb="0" eb="4">
      <t>フジヨシダ</t>
    </rPh>
    <rPh sb="4" eb="6">
      <t>ニシカツラ</t>
    </rPh>
    <phoneticPr fontId="5"/>
  </si>
  <si>
    <t>ﾌｼﾞﾖｼﾀﾞﾆｼｶﾂﾗｽﾏｰﾄ</t>
    <phoneticPr fontId="5"/>
  </si>
  <si>
    <t>府中スマート</t>
    <rPh sb="0" eb="2">
      <t>フチュウ</t>
    </rPh>
    <phoneticPr fontId="4"/>
  </si>
  <si>
    <t>ﾌﾁｭｳｽﾏｰﾄ</t>
    <phoneticPr fontId="4"/>
  </si>
  <si>
    <t>十文字本線</t>
    <rPh sb="0" eb="3">
      <t>ジュウモンジ</t>
    </rPh>
    <rPh sb="3" eb="5">
      <t>ホンセン</t>
    </rPh>
    <phoneticPr fontId="4"/>
  </si>
  <si>
    <t>ｼﾞｭｳﾓﾝｼﾞﾎﾝｾﾝ</t>
  </si>
  <si>
    <t>京滋バイパス</t>
    <rPh sb="0" eb="2">
      <t>ケイジ</t>
    </rPh>
    <phoneticPr fontId="4"/>
  </si>
  <si>
    <t>石山</t>
    <rPh sb="0" eb="2">
      <t>イシヤマ</t>
    </rPh>
    <phoneticPr fontId="4"/>
  </si>
  <si>
    <t>ｲｼﾔﾏ</t>
  </si>
  <si>
    <t>南郷</t>
    <rPh sb="0" eb="2">
      <t>ナンゴウ</t>
    </rPh>
    <phoneticPr fontId="4"/>
  </si>
  <si>
    <t>ﾅﾝｺﾞｳ</t>
  </si>
  <si>
    <t>笠取</t>
    <rPh sb="0" eb="1">
      <t>カサ</t>
    </rPh>
    <rPh sb="1" eb="2">
      <t>トリ</t>
    </rPh>
    <phoneticPr fontId="4"/>
  </si>
  <si>
    <t>ｶｻﾄﾘ</t>
  </si>
  <si>
    <t>宇治東</t>
    <rPh sb="0" eb="2">
      <t>ウジ</t>
    </rPh>
    <rPh sb="2" eb="3">
      <t>ヒガシ</t>
    </rPh>
    <phoneticPr fontId="4"/>
  </si>
  <si>
    <t>ｳｼﾞﾋｶﾞｼ</t>
  </si>
  <si>
    <t>宇治西</t>
    <rPh sb="0" eb="2">
      <t>ウジ</t>
    </rPh>
    <rPh sb="2" eb="3">
      <t>ニシ</t>
    </rPh>
    <phoneticPr fontId="4"/>
  </si>
  <si>
    <t>ｳｼﾞﾆｼ</t>
  </si>
  <si>
    <t>巨椋</t>
    <rPh sb="0" eb="1">
      <t>キョ</t>
    </rPh>
    <rPh sb="1" eb="2">
      <t>リョウ</t>
    </rPh>
    <phoneticPr fontId="4"/>
  </si>
  <si>
    <t>ｵｸﾞﾗ</t>
  </si>
  <si>
    <t>久御山</t>
    <rPh sb="0" eb="3">
      <t>クミヤマ</t>
    </rPh>
    <phoneticPr fontId="4"/>
  </si>
  <si>
    <t>ｸﾐﾔﾏ</t>
  </si>
  <si>
    <t>久御山淀</t>
    <rPh sb="0" eb="3">
      <t>クミヤマ</t>
    </rPh>
    <rPh sb="3" eb="4">
      <t>ヨド</t>
    </rPh>
    <phoneticPr fontId="4"/>
  </si>
  <si>
    <t>ｸﾐﾔﾏﾖﾄﾞ</t>
  </si>
  <si>
    <t>上河内スマート</t>
    <rPh sb="0" eb="3">
      <t>カミカワチ</t>
    </rPh>
    <phoneticPr fontId="4"/>
  </si>
  <si>
    <t>ｶﾐｶﾜﾁｽﾏｰﾄ</t>
  </si>
  <si>
    <t>那須高原スマート</t>
    <rPh sb="0" eb="2">
      <t>ナス</t>
    </rPh>
    <rPh sb="2" eb="4">
      <t>コウゲン</t>
    </rPh>
    <phoneticPr fontId="4"/>
  </si>
  <si>
    <t>ﾅｽｺｳｹﾞﾝｽﾏｰﾄ</t>
  </si>
  <si>
    <t>磐越自動車道</t>
    <rPh sb="0" eb="2">
      <t>バンエツ</t>
    </rPh>
    <rPh sb="2" eb="5">
      <t>ジドウシャ</t>
    </rPh>
    <rPh sb="5" eb="6">
      <t>ドウ</t>
    </rPh>
    <phoneticPr fontId="4"/>
  </si>
  <si>
    <t>新鶴スマート</t>
    <rPh sb="0" eb="2">
      <t>ニイツル</t>
    </rPh>
    <phoneticPr fontId="4"/>
  </si>
  <si>
    <t>ﾆｲﾂﾙｽﾏｰﾄ</t>
    <phoneticPr fontId="4"/>
  </si>
  <si>
    <t>大潟スマート</t>
    <rPh sb="0" eb="2">
      <t>オオガタ</t>
    </rPh>
    <phoneticPr fontId="4"/>
  </si>
  <si>
    <t>ｵｵｶﾞﾀｽﾏｰﾄ</t>
  </si>
  <si>
    <t>ﾅﾝｼﾞｮｳｽﾏｰﾄ</t>
  </si>
  <si>
    <t>南条スマート</t>
    <rPh sb="0" eb="2">
      <t>ナンジョウ</t>
    </rPh>
    <phoneticPr fontId="4"/>
  </si>
  <si>
    <t>柏崎</t>
    <phoneticPr fontId="4"/>
  </si>
  <si>
    <t>ｶｼﾜｻﾞｷ</t>
  </si>
  <si>
    <t>西山</t>
    <phoneticPr fontId="4"/>
  </si>
  <si>
    <t>ﾆｼﾔﾏ</t>
  </si>
  <si>
    <t>米山</t>
    <phoneticPr fontId="4"/>
  </si>
  <si>
    <t>ﾖﾈﾔﾏ</t>
  </si>
  <si>
    <t>柿崎</t>
    <phoneticPr fontId="4"/>
  </si>
  <si>
    <t>ｶｷｻﾞｷ</t>
  </si>
  <si>
    <t>上越</t>
    <phoneticPr fontId="4"/>
  </si>
  <si>
    <t>ｼﾞｮｳｴﾂ</t>
  </si>
  <si>
    <t>名立谷浜</t>
    <phoneticPr fontId="4"/>
  </si>
  <si>
    <t>ﾅﾀﾞﾁﾀﾆﾊﾏ</t>
  </si>
  <si>
    <t>能生</t>
    <phoneticPr fontId="4"/>
  </si>
  <si>
    <t>ﾉｳ</t>
  </si>
  <si>
    <t>糸魚川</t>
    <phoneticPr fontId="4"/>
  </si>
  <si>
    <t>ｲﾄｲｶﾞﾜ</t>
  </si>
  <si>
    <t>親不知</t>
    <phoneticPr fontId="4"/>
  </si>
  <si>
    <t>ｵﾔｼﾗｽﾞ</t>
  </si>
  <si>
    <t>朝日</t>
    <phoneticPr fontId="4"/>
  </si>
  <si>
    <t>黒部</t>
    <phoneticPr fontId="4"/>
  </si>
  <si>
    <t>ｸﾛﾍﾞ</t>
  </si>
  <si>
    <t>魚津</t>
    <phoneticPr fontId="4"/>
  </si>
  <si>
    <t>ｳｵﾂﾞ</t>
  </si>
  <si>
    <t>滑川</t>
    <phoneticPr fontId="4"/>
  </si>
  <si>
    <t>ﾅﾒﾘｶﾜ</t>
  </si>
  <si>
    <t>上市スマート</t>
    <rPh sb="0" eb="2">
      <t>カミイチ</t>
    </rPh>
    <phoneticPr fontId="4"/>
  </si>
  <si>
    <t>立山</t>
    <phoneticPr fontId="4"/>
  </si>
  <si>
    <t>ﾀﾃﾔﾏ</t>
  </si>
  <si>
    <t>富山</t>
    <phoneticPr fontId="4"/>
  </si>
  <si>
    <t>ﾄﾔﾏ</t>
  </si>
  <si>
    <t>小杉</t>
    <phoneticPr fontId="4"/>
  </si>
  <si>
    <t>ｺｽｷﾞ</t>
  </si>
  <si>
    <t>砺波</t>
    <phoneticPr fontId="4"/>
  </si>
  <si>
    <t>ﾄﾅﾐ</t>
  </si>
  <si>
    <t>小矢部</t>
    <phoneticPr fontId="4"/>
  </si>
  <si>
    <t>ｵﾔﾍﾞ</t>
  </si>
  <si>
    <t>金沢東第二</t>
    <phoneticPr fontId="4"/>
  </si>
  <si>
    <t>金沢西第一</t>
    <phoneticPr fontId="4"/>
  </si>
  <si>
    <t>美川</t>
    <phoneticPr fontId="4"/>
  </si>
  <si>
    <t>ﾐｶﾜ</t>
  </si>
  <si>
    <t>小松</t>
    <phoneticPr fontId="4"/>
  </si>
  <si>
    <t>ｺﾏﾂ</t>
  </si>
  <si>
    <t>片山津</t>
    <phoneticPr fontId="4"/>
  </si>
  <si>
    <t>ｶﾀﾔﾏﾂﾞ</t>
  </si>
  <si>
    <t>加賀</t>
    <phoneticPr fontId="4"/>
  </si>
  <si>
    <t>ｶｶﾞ</t>
  </si>
  <si>
    <t>金津</t>
    <phoneticPr fontId="4"/>
  </si>
  <si>
    <t>ｶﾅﾂﾞ</t>
  </si>
  <si>
    <t>丸岡</t>
    <phoneticPr fontId="4"/>
  </si>
  <si>
    <t>ﾏﾙｵｶ</t>
  </si>
  <si>
    <t>福井北</t>
    <phoneticPr fontId="4"/>
  </si>
  <si>
    <t>ﾌｸｲｷﾀ</t>
  </si>
  <si>
    <t>福井</t>
    <phoneticPr fontId="4"/>
  </si>
  <si>
    <t>ﾌｸｲ</t>
  </si>
  <si>
    <t>鯖江</t>
    <phoneticPr fontId="4"/>
  </si>
  <si>
    <t>ｻﾊﾞｴ</t>
  </si>
  <si>
    <t>武生</t>
    <phoneticPr fontId="4"/>
  </si>
  <si>
    <t>ﾀｹﾌ</t>
  </si>
  <si>
    <t>今庄</t>
    <phoneticPr fontId="4"/>
  </si>
  <si>
    <t>ｲﾏｼﾞｮｳ</t>
  </si>
  <si>
    <t>敦賀</t>
    <phoneticPr fontId="4"/>
  </si>
  <si>
    <t>ﾂﾙｶﾞ</t>
  </si>
  <si>
    <t>木之本</t>
    <phoneticPr fontId="4"/>
  </si>
  <si>
    <t>ｷﾉﾓﾄ</t>
  </si>
  <si>
    <t>小谷城スマート</t>
    <rPh sb="0" eb="2">
      <t>オダニ</t>
    </rPh>
    <rPh sb="2" eb="3">
      <t>ジョウ</t>
    </rPh>
    <phoneticPr fontId="4"/>
  </si>
  <si>
    <t>ｵﾀﾞﾆｼﾞｮｳｽﾏｰﾄ</t>
    <phoneticPr fontId="5"/>
  </si>
  <si>
    <t>長浜</t>
    <phoneticPr fontId="4"/>
  </si>
  <si>
    <t>ﾅｶﾞﾊﾏ</t>
  </si>
  <si>
    <t>米原</t>
    <phoneticPr fontId="4"/>
  </si>
  <si>
    <t>能越自動車道</t>
    <rPh sb="0" eb="1">
      <t>ノウ</t>
    </rPh>
    <rPh sb="1" eb="2">
      <t>エツ</t>
    </rPh>
    <rPh sb="2" eb="5">
      <t>ジドウシャ</t>
    </rPh>
    <rPh sb="5" eb="6">
      <t>ドウ</t>
    </rPh>
    <phoneticPr fontId="4"/>
  </si>
  <si>
    <t>小矢部東</t>
    <rPh sb="0" eb="3">
      <t>オヤベ</t>
    </rPh>
    <rPh sb="3" eb="4">
      <t>ヒガシ</t>
    </rPh>
    <phoneticPr fontId="4"/>
  </si>
  <si>
    <t>ｵﾔﾍﾞﾋｶﾞｼ</t>
  </si>
  <si>
    <t>福岡</t>
    <rPh sb="0" eb="2">
      <t>フクオカ</t>
    </rPh>
    <phoneticPr fontId="4"/>
  </si>
  <si>
    <t>ﾌｸｵｶ</t>
  </si>
  <si>
    <t>高岡</t>
    <rPh sb="0" eb="2">
      <t>タカオカ</t>
    </rPh>
    <phoneticPr fontId="4"/>
  </si>
  <si>
    <t>ﾀｶｵｶ</t>
  </si>
  <si>
    <t>金沢東第一</t>
    <phoneticPr fontId="4"/>
  </si>
  <si>
    <t>金沢西第二</t>
    <phoneticPr fontId="4"/>
  </si>
  <si>
    <t>ﾀﾙﾐﾀﾞｲｲﾁ</t>
  </si>
  <si>
    <t>ﾊﾔｼﾏﾎﾝｾﾝ</t>
  </si>
  <si>
    <t>ｻｶｲﾃﾞﾎﾝｾﾝ</t>
  </si>
  <si>
    <t>鳴門本線</t>
    <phoneticPr fontId="4"/>
  </si>
  <si>
    <t>ﾅﾙﾄﾎﾝｾﾝ</t>
  </si>
  <si>
    <t>湯沢</t>
    <phoneticPr fontId="4"/>
  </si>
  <si>
    <t>ﾕｻﾞﾜ</t>
  </si>
  <si>
    <t>十文字</t>
    <phoneticPr fontId="4"/>
  </si>
  <si>
    <t>ｼﾞｭｳﾓﾝｼﾞ</t>
  </si>
  <si>
    <t>日本海東北自動車道</t>
    <rPh sb="0" eb="2">
      <t>ニホン</t>
    </rPh>
    <rPh sb="2" eb="3">
      <t>カイ</t>
    </rPh>
    <rPh sb="3" eb="5">
      <t>トウホク</t>
    </rPh>
    <rPh sb="5" eb="8">
      <t>ジドウシャ</t>
    </rPh>
    <rPh sb="8" eb="9">
      <t>ドウ</t>
    </rPh>
    <phoneticPr fontId="4"/>
  </si>
  <si>
    <t>中条本線</t>
    <rPh sb="0" eb="2">
      <t>ナカジョウ</t>
    </rPh>
    <rPh sb="2" eb="4">
      <t>ホンセン</t>
    </rPh>
    <phoneticPr fontId="5"/>
  </si>
  <si>
    <t>ﾅｶｼﾞｮｳﾎﾝｾﾝ</t>
  </si>
  <si>
    <t>豊栄新潟東港</t>
    <rPh sb="0" eb="1">
      <t>トヨ</t>
    </rPh>
    <rPh sb="1" eb="2">
      <t>サカ</t>
    </rPh>
    <rPh sb="2" eb="4">
      <t>ニイガタ</t>
    </rPh>
    <rPh sb="4" eb="5">
      <t>ヒガシ</t>
    </rPh>
    <rPh sb="5" eb="6">
      <t>コウ</t>
    </rPh>
    <phoneticPr fontId="4"/>
  </si>
  <si>
    <t>ﾄﾖｻｶﾆｲｶﾞﾀﾋｶﾞｼｺｳ</t>
  </si>
  <si>
    <t>聖籠新発田</t>
    <rPh sb="0" eb="2">
      <t>セイロウ</t>
    </rPh>
    <rPh sb="2" eb="5">
      <t>シバタ</t>
    </rPh>
    <phoneticPr fontId="4"/>
  </si>
  <si>
    <t>ｾｲﾛｳｼﾊﾞﾀ</t>
  </si>
  <si>
    <t>中条</t>
    <rPh sb="0" eb="2">
      <t>ナカジョウ</t>
    </rPh>
    <phoneticPr fontId="4"/>
  </si>
  <si>
    <t>ﾅｶｼﾞｮｳ</t>
  </si>
  <si>
    <t>豊栄スマート</t>
    <rPh sb="0" eb="2">
      <t>トヨサカ</t>
    </rPh>
    <phoneticPr fontId="4"/>
  </si>
  <si>
    <t>ﾄﾖｻｶｽﾏｰﾄ</t>
  </si>
  <si>
    <t>鏡石スマート</t>
    <rPh sb="0" eb="1">
      <t>カガミ</t>
    </rPh>
    <rPh sb="1" eb="2">
      <t>イシ</t>
    </rPh>
    <phoneticPr fontId="4"/>
  </si>
  <si>
    <t>ｶｶﾞﾐｲｼｽﾏｰﾄ</t>
  </si>
  <si>
    <t>関越自動車道</t>
    <rPh sb="0" eb="2">
      <t>カンエツ</t>
    </rPh>
    <rPh sb="2" eb="5">
      <t>ジドウシャ</t>
    </rPh>
    <rPh sb="5" eb="6">
      <t>ドウ</t>
    </rPh>
    <phoneticPr fontId="4"/>
  </si>
  <si>
    <t>三芳スマート</t>
    <rPh sb="0" eb="2">
      <t>ミヨシ</t>
    </rPh>
    <phoneticPr fontId="4"/>
  </si>
  <si>
    <t>ﾐﾖｼｽﾏｰﾄ</t>
  </si>
  <si>
    <t>駒寄スマート</t>
    <rPh sb="0" eb="2">
      <t>コマヨセ</t>
    </rPh>
    <phoneticPr fontId="4"/>
  </si>
  <si>
    <t>ｺﾏﾖｾｽﾏｰﾄ</t>
  </si>
  <si>
    <t>佐久平スマート</t>
    <rPh sb="0" eb="2">
      <t>サク</t>
    </rPh>
    <rPh sb="2" eb="3">
      <t>タイ</t>
    </rPh>
    <phoneticPr fontId="4"/>
  </si>
  <si>
    <t>ｻｸﾀﾞｲﾗｽﾏｰﾄ</t>
  </si>
  <si>
    <t>北陸自動車道</t>
    <phoneticPr fontId="4"/>
  </si>
  <si>
    <t>白山</t>
    <rPh sb="0" eb="2">
      <t>ハクサン</t>
    </rPh>
    <phoneticPr fontId="5"/>
  </si>
  <si>
    <t>ﾊｸｻﾝ</t>
    <phoneticPr fontId="5"/>
  </si>
  <si>
    <t>黒埼スマート</t>
    <rPh sb="0" eb="2">
      <t>クロサキ</t>
    </rPh>
    <phoneticPr fontId="4"/>
  </si>
  <si>
    <t>ｸﾛｻｷｽﾏｰﾄ</t>
  </si>
  <si>
    <t>入善スマート</t>
    <rPh sb="0" eb="2">
      <t>ニュウゼン</t>
    </rPh>
    <phoneticPr fontId="4"/>
  </si>
  <si>
    <t>ﾆｭｳｾﾞﾝｽﾏｰﾄ</t>
  </si>
  <si>
    <t>徳光スマート</t>
    <rPh sb="0" eb="2">
      <t>トクミツ</t>
    </rPh>
    <phoneticPr fontId="4"/>
  </si>
  <si>
    <t>ﾄｸﾐﾂｽﾏｰﾄ</t>
  </si>
  <si>
    <t>新井スマート</t>
    <rPh sb="0" eb="2">
      <t>アライ</t>
    </rPh>
    <phoneticPr fontId="4"/>
  </si>
  <si>
    <t>ｱﾗｲｽﾏｰﾄ</t>
  </si>
  <si>
    <t>秋田空港本線</t>
    <phoneticPr fontId="4"/>
  </si>
  <si>
    <t>ｱｷﾀｸｳｺｳﾎﾝｾﾝ</t>
  </si>
  <si>
    <t>岩城</t>
    <rPh sb="0" eb="2">
      <t>イワキ</t>
    </rPh>
    <phoneticPr fontId="4"/>
  </si>
  <si>
    <t>ｲﾜｷ</t>
    <phoneticPr fontId="5"/>
  </si>
  <si>
    <t>秋田空港</t>
    <rPh sb="0" eb="2">
      <t>アキタ</t>
    </rPh>
    <rPh sb="2" eb="4">
      <t>クウコウ</t>
    </rPh>
    <phoneticPr fontId="4"/>
  </si>
  <si>
    <t>ｱｷﾀｸｳｺｳ</t>
  </si>
  <si>
    <t>練馬</t>
    <rPh sb="0" eb="2">
      <t>ネリマ</t>
    </rPh>
    <phoneticPr fontId="4"/>
  </si>
  <si>
    <t>ﾈﾘﾏ</t>
  </si>
  <si>
    <t>嵐山小川</t>
    <phoneticPr fontId="4"/>
  </si>
  <si>
    <t>ﾗﾝｻﾞﾝｵｶﾞﾜ</t>
  </si>
  <si>
    <t>所沢</t>
    <phoneticPr fontId="4"/>
  </si>
  <si>
    <t>ﾄｺﾛｻﾞﾜ</t>
  </si>
  <si>
    <t>川越</t>
    <phoneticPr fontId="4"/>
  </si>
  <si>
    <t>ｶﾜｺﾞｴ</t>
  </si>
  <si>
    <t>鶴ヶ島</t>
    <phoneticPr fontId="4"/>
  </si>
  <si>
    <t>ﾂﾙｶﾞｼﾏ</t>
  </si>
  <si>
    <t>東松山</t>
    <phoneticPr fontId="4"/>
  </si>
  <si>
    <t>ﾋｶﾞｼﾏﾂﾔﾏ</t>
  </si>
  <si>
    <t>花園</t>
    <phoneticPr fontId="4"/>
  </si>
  <si>
    <t>ﾊﾅｿﾞﾉ</t>
  </si>
  <si>
    <t>寄居スマート</t>
    <rPh sb="0" eb="2">
      <t>ヨリイ</t>
    </rPh>
    <phoneticPr fontId="5"/>
  </si>
  <si>
    <t>ﾖﾘｲｽﾏｰﾄ</t>
    <phoneticPr fontId="5"/>
  </si>
  <si>
    <t>本庄児玉</t>
    <phoneticPr fontId="4"/>
  </si>
  <si>
    <t>ﾎﾝｼﾞｮｳｺﾀﾞﾏ</t>
  </si>
  <si>
    <t>高崎</t>
    <phoneticPr fontId="4"/>
  </si>
  <si>
    <t>ﾀｶｻｷ</t>
  </si>
  <si>
    <t>前橋</t>
    <phoneticPr fontId="4"/>
  </si>
  <si>
    <t>ﾏｴﾊﾞｼ</t>
  </si>
  <si>
    <t>渋川伊香保</t>
    <phoneticPr fontId="4"/>
  </si>
  <si>
    <t>ｼﾌﾞｶﾜｲｶﾎ</t>
  </si>
  <si>
    <t>赤城</t>
    <phoneticPr fontId="4"/>
  </si>
  <si>
    <t>ｱｶｷﾞ</t>
  </si>
  <si>
    <t>沼田</t>
    <phoneticPr fontId="4"/>
  </si>
  <si>
    <t>ﾇﾏﾀ</t>
  </si>
  <si>
    <t>月夜野</t>
    <phoneticPr fontId="4"/>
  </si>
  <si>
    <t>ﾂｷﾖﾉ</t>
  </si>
  <si>
    <t>水上</t>
    <phoneticPr fontId="4"/>
  </si>
  <si>
    <t>ﾐﾅｶﾐ</t>
  </si>
  <si>
    <t>塩沢石打</t>
    <phoneticPr fontId="4"/>
  </si>
  <si>
    <t>ｼｵｻﾞﾜｲｼｳﾁ</t>
  </si>
  <si>
    <t>六日町</t>
    <phoneticPr fontId="4"/>
  </si>
  <si>
    <t>ﾑｲｶﾏﾁ</t>
  </si>
  <si>
    <t>越後川口</t>
    <phoneticPr fontId="4"/>
  </si>
  <si>
    <t>ｴﾁｺﾞｶﾜｸﾞﾁ</t>
  </si>
  <si>
    <t>小千谷</t>
    <phoneticPr fontId="4"/>
  </si>
  <si>
    <t>ｵﾁﾞﾔ</t>
  </si>
  <si>
    <t>長岡</t>
    <phoneticPr fontId="4"/>
  </si>
  <si>
    <t>ﾅｶﾞｵｶ</t>
  </si>
  <si>
    <t>中之島見附</t>
    <phoneticPr fontId="4"/>
  </si>
  <si>
    <t>ﾅｶﾉｼﾏﾐﾂｹ</t>
  </si>
  <si>
    <t>三条燕</t>
    <phoneticPr fontId="4"/>
  </si>
  <si>
    <t>ｻﾝｼﾞｮｳﾂﾊﾞﾒ</t>
  </si>
  <si>
    <t>巻潟東</t>
    <phoneticPr fontId="4"/>
  </si>
  <si>
    <t>ﾏｷｶﾞﾀﾋｶﾞｼ</t>
  </si>
  <si>
    <t>新潟西第一</t>
    <phoneticPr fontId="4"/>
  </si>
  <si>
    <t>新潟西第二</t>
    <phoneticPr fontId="4"/>
  </si>
  <si>
    <t>新潟亀田</t>
    <phoneticPr fontId="4"/>
  </si>
  <si>
    <t>ﾆｲｶﾞﾀｶﾒﾀﾞ</t>
  </si>
  <si>
    <t>新潟空港</t>
    <phoneticPr fontId="4"/>
  </si>
  <si>
    <t>ﾆｲｶﾞﾀｸｳｺｳ</t>
  </si>
  <si>
    <t>富山西</t>
    <rPh sb="0" eb="2">
      <t>トヤマ</t>
    </rPh>
    <rPh sb="2" eb="3">
      <t>ニシ</t>
    </rPh>
    <phoneticPr fontId="4"/>
  </si>
  <si>
    <t>ﾄﾔﾏﾆｼ</t>
  </si>
  <si>
    <t>藤岡</t>
    <phoneticPr fontId="4"/>
  </si>
  <si>
    <t>ﾌｼﾞｵｶ</t>
  </si>
  <si>
    <t>吉井</t>
    <phoneticPr fontId="4"/>
  </si>
  <si>
    <t>ﾖｼｲ</t>
  </si>
  <si>
    <t>富岡</t>
    <phoneticPr fontId="4"/>
  </si>
  <si>
    <t>ﾄﾐｵｶ</t>
  </si>
  <si>
    <t>下仁田</t>
    <phoneticPr fontId="4"/>
  </si>
  <si>
    <t>ｼﾓﾆﾀ</t>
  </si>
  <si>
    <t>松井田妙義</t>
    <phoneticPr fontId="4"/>
  </si>
  <si>
    <t>ﾏﾂｲﾀﾞﾐｮｳｷﾞ</t>
  </si>
  <si>
    <t>碓氷軽井沢</t>
    <phoneticPr fontId="4"/>
  </si>
  <si>
    <t>ｳｽｲｶﾙｲｻﾞﾜ</t>
  </si>
  <si>
    <t>佐久</t>
    <phoneticPr fontId="4"/>
  </si>
  <si>
    <t>ｻｸ</t>
  </si>
  <si>
    <t>小諸</t>
    <phoneticPr fontId="4"/>
  </si>
  <si>
    <t>ｺﾓﾛ</t>
  </si>
  <si>
    <t>東部湯の丸</t>
    <phoneticPr fontId="4"/>
  </si>
  <si>
    <t>ﾄｳﾌﾞﾕﾉﾏﾙ</t>
  </si>
  <si>
    <t>上田菅平</t>
    <phoneticPr fontId="4"/>
  </si>
  <si>
    <t>ｳｴﾀﾞｽｶﾞﾀﾞｲﾗ</t>
  </si>
  <si>
    <t>坂城</t>
    <phoneticPr fontId="4"/>
  </si>
  <si>
    <t>ｻｶｷ</t>
  </si>
  <si>
    <t>長野</t>
    <phoneticPr fontId="4"/>
  </si>
  <si>
    <t>ﾅｶﾞﾉ</t>
  </si>
  <si>
    <t>須坂長野東</t>
    <phoneticPr fontId="4"/>
  </si>
  <si>
    <t>ｽｻﾞｶﾅｶﾞﾉﾋｶﾞｼ</t>
  </si>
  <si>
    <t>信州中野</t>
    <phoneticPr fontId="4"/>
  </si>
  <si>
    <t>ｼﾝｼｭｳﾅｶﾉ</t>
  </si>
  <si>
    <t>豊田飯山</t>
    <phoneticPr fontId="4"/>
  </si>
  <si>
    <t>ﾄﾖﾀｲｲﾔﾏ</t>
  </si>
  <si>
    <t>信濃町</t>
    <phoneticPr fontId="4"/>
  </si>
  <si>
    <t>ｼﾅﾉﾏﾁ</t>
  </si>
  <si>
    <t>妙高高原</t>
    <phoneticPr fontId="4"/>
  </si>
  <si>
    <t>ﾐｮｳｺｳｺｳｹﾞﾝ</t>
  </si>
  <si>
    <t>中郷</t>
    <phoneticPr fontId="4"/>
  </si>
  <si>
    <t>ﾅｶｺﾞｳ</t>
  </si>
  <si>
    <t>上越高田</t>
    <phoneticPr fontId="4"/>
  </si>
  <si>
    <t>ｼﾞｮｳｴﾂﾀｶﾀﾞ</t>
  </si>
  <si>
    <t>堀之内</t>
    <phoneticPr fontId="4"/>
  </si>
  <si>
    <t>ﾎﾘﾉｳﾁ</t>
  </si>
  <si>
    <t>佐久小諸ＪＣＴ</t>
    <rPh sb="0" eb="2">
      <t>サク</t>
    </rPh>
    <rPh sb="2" eb="4">
      <t>コモロ</t>
    </rPh>
    <phoneticPr fontId="5"/>
  </si>
  <si>
    <t>ｻｸｺﾓﾛＪＣＴ</t>
    <phoneticPr fontId="5"/>
  </si>
  <si>
    <t>前橋南</t>
    <rPh sb="0" eb="2">
      <t>マエバシ</t>
    </rPh>
    <rPh sb="2" eb="3">
      <t>ミナミ</t>
    </rPh>
    <phoneticPr fontId="4"/>
  </si>
  <si>
    <t>ﾏｴﾊﾞｼﾐﾅﾐ</t>
  </si>
  <si>
    <t>駒形</t>
    <rPh sb="0" eb="2">
      <t>コマガタ</t>
    </rPh>
    <phoneticPr fontId="4"/>
  </si>
  <si>
    <t>ｺﾏｶﾞﾀ</t>
  </si>
  <si>
    <t>伊勢崎</t>
    <rPh sb="0" eb="3">
      <t>イセザキ</t>
    </rPh>
    <phoneticPr fontId="4"/>
  </si>
  <si>
    <t>ｲｾｻﾞｷ</t>
  </si>
  <si>
    <t>太田藪塚</t>
    <rPh sb="0" eb="2">
      <t>オオタ</t>
    </rPh>
    <rPh sb="2" eb="4">
      <t>ヤブヅカ</t>
    </rPh>
    <phoneticPr fontId="4"/>
  </si>
  <si>
    <t>ｵｵﾀﾔﾌﾞﾂｶ</t>
  </si>
  <si>
    <t>太田桐生</t>
  </si>
  <si>
    <t>ｵｵﾀｷﾘｭｳ</t>
  </si>
  <si>
    <t>足利</t>
    <rPh sb="0" eb="2">
      <t>アシカガ</t>
    </rPh>
    <phoneticPr fontId="5"/>
  </si>
  <si>
    <t>ｱｼｶｶﾞ</t>
    <phoneticPr fontId="5"/>
  </si>
  <si>
    <t>佐野田沼</t>
    <phoneticPr fontId="5"/>
  </si>
  <si>
    <t>ｻﾉﾀﾇﾏ</t>
  </si>
  <si>
    <t>都賀</t>
    <rPh sb="0" eb="2">
      <t>ツガ</t>
    </rPh>
    <phoneticPr fontId="4"/>
  </si>
  <si>
    <t>ﾂｶﾞ</t>
  </si>
  <si>
    <t>壬生</t>
    <rPh sb="0" eb="2">
      <t>ミブ</t>
    </rPh>
    <phoneticPr fontId="4"/>
  </si>
  <si>
    <t>ﾐﾌﾞ</t>
  </si>
  <si>
    <t>宇都宮上三川</t>
    <rPh sb="0" eb="3">
      <t>ウツノミヤ</t>
    </rPh>
    <rPh sb="3" eb="4">
      <t>カミ</t>
    </rPh>
    <rPh sb="4" eb="6">
      <t>ミカワ</t>
    </rPh>
    <phoneticPr fontId="4"/>
  </si>
  <si>
    <t>ｳﾂﾉﾐﾔｶﾐﾉｶﾜ</t>
  </si>
  <si>
    <t>真岡</t>
    <rPh sb="0" eb="2">
      <t>モオカ</t>
    </rPh>
    <phoneticPr fontId="4"/>
  </si>
  <si>
    <t>ﾓｵｶ</t>
  </si>
  <si>
    <t>桜川筑西</t>
    <rPh sb="0" eb="2">
      <t>サクラガワ</t>
    </rPh>
    <rPh sb="2" eb="3">
      <t>チク</t>
    </rPh>
    <rPh sb="3" eb="4">
      <t>セイ</t>
    </rPh>
    <phoneticPr fontId="4"/>
  </si>
  <si>
    <t>ｻｸﾗｶﾞﾜﾁｸｾｲ</t>
  </si>
  <si>
    <t>笠間西</t>
    <rPh sb="0" eb="2">
      <t>カサマ</t>
    </rPh>
    <rPh sb="2" eb="3">
      <t>ニシ</t>
    </rPh>
    <phoneticPr fontId="4"/>
  </si>
  <si>
    <t>ｶｻﾏﾆｼ</t>
  </si>
  <si>
    <t>友部</t>
    <phoneticPr fontId="4"/>
  </si>
  <si>
    <t>ﾄﾓﾍﾞ</t>
  </si>
  <si>
    <t>茨城町西</t>
    <rPh sb="0" eb="2">
      <t>イバラギ</t>
    </rPh>
    <rPh sb="2" eb="3">
      <t>マチ</t>
    </rPh>
    <rPh sb="3" eb="4">
      <t>ニシ</t>
    </rPh>
    <phoneticPr fontId="4"/>
  </si>
  <si>
    <t>ｲﾊﾞﾗｷﾏﾁﾆｼ</t>
  </si>
  <si>
    <t>茨城町東</t>
    <rPh sb="0" eb="2">
      <t>イバラギ</t>
    </rPh>
    <rPh sb="2" eb="3">
      <t>マチ</t>
    </rPh>
    <rPh sb="3" eb="4">
      <t>ヒガシ</t>
    </rPh>
    <phoneticPr fontId="4"/>
  </si>
  <si>
    <t>ｲﾊﾞﾗｷﾏﾁﾋｶﾞｼ</t>
  </si>
  <si>
    <t>百石道路</t>
    <rPh sb="0" eb="2">
      <t>モモイシ</t>
    </rPh>
    <rPh sb="2" eb="4">
      <t>ドウロ</t>
    </rPh>
    <phoneticPr fontId="4"/>
  </si>
  <si>
    <t>下田本線</t>
    <rPh sb="0" eb="2">
      <t>シモダ</t>
    </rPh>
    <rPh sb="2" eb="4">
      <t>ホンセン</t>
    </rPh>
    <phoneticPr fontId="4"/>
  </si>
  <si>
    <t>ｼﾓﾀﾞﾎﾝｾﾝ</t>
  </si>
  <si>
    <t>小矢部東本線</t>
    <rPh sb="0" eb="3">
      <t>オヤベ</t>
    </rPh>
    <rPh sb="3" eb="4">
      <t>ヒガシ</t>
    </rPh>
    <rPh sb="4" eb="6">
      <t>ホンセン</t>
    </rPh>
    <phoneticPr fontId="4"/>
  </si>
  <si>
    <t>ｵﾔﾍﾞﾋｶﾞｼﾎﾝｾﾝ</t>
  </si>
  <si>
    <t>秋田自動車道（琴丘能代道路）</t>
    <rPh sb="0" eb="2">
      <t>アキタ</t>
    </rPh>
    <rPh sb="2" eb="5">
      <t>ジドウシャ</t>
    </rPh>
    <rPh sb="5" eb="6">
      <t>ドウ</t>
    </rPh>
    <rPh sb="7" eb="9">
      <t>コトオカ</t>
    </rPh>
    <rPh sb="9" eb="11">
      <t>ノシロ</t>
    </rPh>
    <rPh sb="11" eb="13">
      <t>ドウロ</t>
    </rPh>
    <phoneticPr fontId="4"/>
  </si>
  <si>
    <t>琴丘森岳本線</t>
    <rPh sb="0" eb="2">
      <t>コトオカ</t>
    </rPh>
    <rPh sb="2" eb="4">
      <t>モリタケ</t>
    </rPh>
    <rPh sb="4" eb="6">
      <t>ホンセン</t>
    </rPh>
    <phoneticPr fontId="4"/>
  </si>
  <si>
    <t>ｺﾄｵｶﾓﾘﾀｹﾎﾝｾﾝ</t>
  </si>
  <si>
    <t>新潟中央</t>
    <phoneticPr fontId="4"/>
  </si>
  <si>
    <t>ﾆｲｶﾞﾀﾁｭｳｵｳ</t>
  </si>
  <si>
    <t>昭和</t>
    <phoneticPr fontId="4"/>
  </si>
  <si>
    <t>ｼﾖｳﾜ</t>
  </si>
  <si>
    <t>釜石自動車道</t>
    <rPh sb="0" eb="2">
      <t>カマイシ</t>
    </rPh>
    <rPh sb="2" eb="5">
      <t>ジドウシャ</t>
    </rPh>
    <rPh sb="5" eb="6">
      <t>ドウ</t>
    </rPh>
    <phoneticPr fontId="4"/>
  </si>
  <si>
    <t>花巻空港</t>
    <rPh sb="0" eb="2">
      <t>ハナマキ</t>
    </rPh>
    <rPh sb="2" eb="4">
      <t>クウコウ</t>
    </rPh>
    <phoneticPr fontId="4"/>
  </si>
  <si>
    <t>ﾊﾅﾏｷｸｳｺｳ</t>
  </si>
  <si>
    <t>花巻空港本線</t>
    <rPh sb="0" eb="2">
      <t>ハナマキ</t>
    </rPh>
    <rPh sb="2" eb="4">
      <t>クウコウ</t>
    </rPh>
    <rPh sb="4" eb="6">
      <t>ホンセン</t>
    </rPh>
    <phoneticPr fontId="4"/>
  </si>
  <si>
    <t>ﾊﾅﾏｷｸｳｺｳﾎﾝｾﾝ</t>
  </si>
  <si>
    <t>大和スマート</t>
    <phoneticPr fontId="4"/>
  </si>
  <si>
    <t>ﾔﾏﾄｽﾏｰﾄ</t>
  </si>
  <si>
    <t>金沢森本</t>
    <rPh sb="0" eb="2">
      <t>カナザワ</t>
    </rPh>
    <rPh sb="2" eb="4">
      <t>モリモト</t>
    </rPh>
    <phoneticPr fontId="4"/>
  </si>
  <si>
    <t>ｶﾅｻﾞﾜﾓﾘﾓﾄ</t>
  </si>
  <si>
    <t>いわき三和</t>
    <phoneticPr fontId="4"/>
  </si>
  <si>
    <t>ｲﾜｷﾐﾜ</t>
  </si>
  <si>
    <t>小野</t>
    <phoneticPr fontId="4"/>
  </si>
  <si>
    <t>ｵﾉ</t>
  </si>
  <si>
    <t>田村スマート</t>
    <rPh sb="0" eb="2">
      <t>タムラ</t>
    </rPh>
    <phoneticPr fontId="5"/>
  </si>
  <si>
    <t>ﾀﾑﾗｽﾏｰﾄ</t>
    <phoneticPr fontId="5"/>
  </si>
  <si>
    <t>船引三春</t>
    <phoneticPr fontId="4"/>
  </si>
  <si>
    <t>ﾌﾈﾋｷﾐﾊﾙ</t>
  </si>
  <si>
    <t>郡山東</t>
    <phoneticPr fontId="4"/>
  </si>
  <si>
    <t>ｺｵﾘﾔﾏﾋｶﾞｼ</t>
  </si>
  <si>
    <t>磐梯熱海</t>
    <phoneticPr fontId="4"/>
  </si>
  <si>
    <t>ﾊﾞﾝﾀﾞｲｱﾀﾐ</t>
  </si>
  <si>
    <t>猪苗代磐梯高原</t>
    <phoneticPr fontId="4"/>
  </si>
  <si>
    <t>ｲﾅﾜｼﾛﾊﾞﾝﾀﾞｲｺｳｹﾞﾝ</t>
  </si>
  <si>
    <t>磐梯河東</t>
    <phoneticPr fontId="4"/>
  </si>
  <si>
    <t>ﾊﾞﾝﾀﾞｲｶﾜﾋｶﾞｼ</t>
  </si>
  <si>
    <t>会津若松</t>
    <phoneticPr fontId="4"/>
  </si>
  <si>
    <t>ｱｲﾂﾞﾜｶﾏﾂ</t>
  </si>
  <si>
    <t>会津坂下</t>
    <phoneticPr fontId="4"/>
  </si>
  <si>
    <t>ｱｲﾂﾞﾊﾞﾝｹﾞ</t>
  </si>
  <si>
    <t>西会津</t>
    <phoneticPr fontId="4"/>
  </si>
  <si>
    <t>ﾆｼｱｲﾂﾞ</t>
  </si>
  <si>
    <t>津川</t>
    <phoneticPr fontId="4"/>
  </si>
  <si>
    <t>ﾂｶﾞﾜ</t>
  </si>
  <si>
    <t>三川</t>
    <phoneticPr fontId="4"/>
  </si>
  <si>
    <t>安田</t>
    <phoneticPr fontId="4"/>
  </si>
  <si>
    <t>ﾔｽﾀﾞ</t>
  </si>
  <si>
    <t>新津</t>
    <phoneticPr fontId="4"/>
  </si>
  <si>
    <t>ﾆｲﾂ</t>
  </si>
  <si>
    <t>浦和</t>
    <rPh sb="0" eb="2">
      <t>ウラワ</t>
    </rPh>
    <phoneticPr fontId="4"/>
  </si>
  <si>
    <t>ｳﾗﾜ</t>
  </si>
  <si>
    <t>神戸北</t>
    <phoneticPr fontId="4"/>
  </si>
  <si>
    <t>ｺｳﾍﾞｷﾀ</t>
  </si>
  <si>
    <t>三木東</t>
    <phoneticPr fontId="4"/>
  </si>
  <si>
    <t>ﾐｷﾋｶﾞｼ</t>
  </si>
  <si>
    <t>三木小野</t>
    <phoneticPr fontId="4"/>
  </si>
  <si>
    <t>ﾐｷｵﾉ</t>
  </si>
  <si>
    <t>加古川北</t>
    <phoneticPr fontId="4"/>
  </si>
  <si>
    <t>ｶｺｶﾞﾜｷﾀ</t>
  </si>
  <si>
    <t>山陽姫路東</t>
    <phoneticPr fontId="4"/>
  </si>
  <si>
    <t>ｻﾝﾖｳﾋﾒｼﾞﾋｶﾞｼ</t>
  </si>
  <si>
    <t>山陽姫路西</t>
    <phoneticPr fontId="4"/>
  </si>
  <si>
    <t>ｻﾝﾖｳﾋﾒｼﾞﾆｼ</t>
  </si>
  <si>
    <t>龍野</t>
    <rPh sb="0" eb="1">
      <t>リュウ</t>
    </rPh>
    <phoneticPr fontId="4"/>
  </si>
  <si>
    <t>ﾀﾂﾉ</t>
  </si>
  <si>
    <t>龍野西</t>
    <rPh sb="0" eb="1">
      <t>リュウ</t>
    </rPh>
    <phoneticPr fontId="4"/>
  </si>
  <si>
    <t>ﾀﾂﾉﾆｼ</t>
  </si>
  <si>
    <t>赤穂</t>
    <phoneticPr fontId="4"/>
  </si>
  <si>
    <t>ｱｺｳ</t>
  </si>
  <si>
    <t>備前</t>
    <phoneticPr fontId="4"/>
  </si>
  <si>
    <t>ﾋﾞｾﾞﾝ</t>
  </si>
  <si>
    <t>和気</t>
    <phoneticPr fontId="4"/>
  </si>
  <si>
    <t>ﾜｹ</t>
  </si>
  <si>
    <t>山陽</t>
    <phoneticPr fontId="4"/>
  </si>
  <si>
    <t>ｻﾝﾖｳ</t>
  </si>
  <si>
    <t>岡山</t>
    <phoneticPr fontId="4"/>
  </si>
  <si>
    <t>ｵｶﾔﾏ</t>
  </si>
  <si>
    <t>倉敷</t>
    <phoneticPr fontId="4"/>
  </si>
  <si>
    <t>ｸﾗｼｷ</t>
  </si>
  <si>
    <t>玉島</t>
    <phoneticPr fontId="4"/>
  </si>
  <si>
    <t>ﾀﾏｼﾏ</t>
  </si>
  <si>
    <t>鴨方</t>
    <phoneticPr fontId="4"/>
  </si>
  <si>
    <t>ｶﾓｶﾞﾀ</t>
  </si>
  <si>
    <t>笠岡</t>
    <phoneticPr fontId="4"/>
  </si>
  <si>
    <t>ｶｻｵｶ</t>
  </si>
  <si>
    <t>福山東</t>
    <phoneticPr fontId="4"/>
  </si>
  <si>
    <t>ﾌｸﾔﾏﾋｶﾞｼ</t>
  </si>
  <si>
    <t>福山西</t>
    <rPh sb="1" eb="2">
      <t>ヤマ</t>
    </rPh>
    <phoneticPr fontId="4"/>
  </si>
  <si>
    <t>ﾌｸﾔﾏﾆｼ</t>
  </si>
  <si>
    <t>尾道</t>
    <phoneticPr fontId="4"/>
  </si>
  <si>
    <t>ｵﾉﾐﾁ</t>
  </si>
  <si>
    <t>三原久井</t>
    <phoneticPr fontId="4"/>
  </si>
  <si>
    <t>ﾐﾊﾗｸｲ</t>
  </si>
  <si>
    <t>河内</t>
    <phoneticPr fontId="4"/>
  </si>
  <si>
    <t>ｺｳﾁ</t>
  </si>
  <si>
    <t>西条</t>
    <phoneticPr fontId="4"/>
  </si>
  <si>
    <t>ｻｲｼﾞﾖｳ</t>
  </si>
  <si>
    <t>志和</t>
    <phoneticPr fontId="4"/>
  </si>
  <si>
    <t>ｼﾜ</t>
  </si>
  <si>
    <t>広島東</t>
    <phoneticPr fontId="4"/>
  </si>
  <si>
    <t>ﾋﾛｼﾏﾋｶﾞｼ</t>
  </si>
  <si>
    <t>広島</t>
    <phoneticPr fontId="4"/>
  </si>
  <si>
    <t>ﾋﾛｼﾏ</t>
  </si>
  <si>
    <t>五日市</t>
    <phoneticPr fontId="4"/>
  </si>
  <si>
    <t>ｲﾂｶｲﾁ</t>
  </si>
  <si>
    <t>広島岩国道路</t>
    <rPh sb="5" eb="6">
      <t>ロ</t>
    </rPh>
    <phoneticPr fontId="4"/>
  </si>
  <si>
    <t>廿日市</t>
    <phoneticPr fontId="4"/>
  </si>
  <si>
    <t>ﾊﾂｶｲﾁ</t>
  </si>
  <si>
    <t>大野</t>
    <phoneticPr fontId="4"/>
  </si>
  <si>
    <t>ｵｵﾉ</t>
  </si>
  <si>
    <t>大竹</t>
    <phoneticPr fontId="4"/>
  </si>
  <si>
    <t>ｵｵﾀｹ</t>
  </si>
  <si>
    <t>岩国</t>
    <phoneticPr fontId="4"/>
  </si>
  <si>
    <t>ｲﾜｸﾆ</t>
  </si>
  <si>
    <t>玖珂</t>
    <phoneticPr fontId="4"/>
  </si>
  <si>
    <t>ｸｶﾞ</t>
  </si>
  <si>
    <t>熊毛</t>
    <phoneticPr fontId="4"/>
  </si>
  <si>
    <t>ｸﾏｹﾞ</t>
  </si>
  <si>
    <t>徳山東</t>
    <phoneticPr fontId="4"/>
  </si>
  <si>
    <t>ﾄｸﾔﾏﾋｶﾞｼ</t>
  </si>
  <si>
    <t>徳山西</t>
    <phoneticPr fontId="4"/>
  </si>
  <si>
    <t>ﾄｸﾔﾏﾆｼ</t>
  </si>
  <si>
    <t>防府東</t>
    <phoneticPr fontId="4"/>
  </si>
  <si>
    <t>ﾎｳﾌﾋｶﾞｼ</t>
  </si>
  <si>
    <t>防府西</t>
    <phoneticPr fontId="4"/>
  </si>
  <si>
    <t>ﾎｳﾌﾆｼ</t>
  </si>
  <si>
    <t>山口南</t>
    <phoneticPr fontId="4"/>
  </si>
  <si>
    <t>ﾔﾏｸﾞﾁﾐﾅﾐ</t>
  </si>
  <si>
    <t>本郷</t>
    <phoneticPr fontId="4"/>
  </si>
  <si>
    <t>早島</t>
    <phoneticPr fontId="4"/>
  </si>
  <si>
    <t>岡山自動車道</t>
    <rPh sb="0" eb="2">
      <t>オカヤマ</t>
    </rPh>
    <rPh sb="2" eb="5">
      <t>ジドウシャ</t>
    </rPh>
    <rPh sb="5" eb="6">
      <t>ドウ</t>
    </rPh>
    <phoneticPr fontId="4"/>
  </si>
  <si>
    <t>岡山総社</t>
  </si>
  <si>
    <t>ｵｶﾔﾏｿｳｼﾞｬ</t>
  </si>
  <si>
    <t>賀陽</t>
    <phoneticPr fontId="4"/>
  </si>
  <si>
    <t>ｶﾖｳ</t>
  </si>
  <si>
    <t>有漢</t>
    <phoneticPr fontId="4"/>
  </si>
  <si>
    <t>ｳｶﾝ</t>
  </si>
  <si>
    <t>播磨自動車道</t>
    <rPh sb="0" eb="2">
      <t>ハリマ</t>
    </rPh>
    <rPh sb="2" eb="5">
      <t>ジドウシャ</t>
    </rPh>
    <rPh sb="5" eb="6">
      <t>ドウ</t>
    </rPh>
    <phoneticPr fontId="4"/>
  </si>
  <si>
    <t>播磨新宮</t>
    <rPh sb="0" eb="2">
      <t>ハリマ</t>
    </rPh>
    <rPh sb="2" eb="4">
      <t>シングウ</t>
    </rPh>
    <phoneticPr fontId="4"/>
  </si>
  <si>
    <t>ﾊﾘﾏｼﾝｸﾞｳ</t>
  </si>
  <si>
    <t>高松自動車道</t>
    <rPh sb="0" eb="2">
      <t>タカマツ</t>
    </rPh>
    <rPh sb="2" eb="5">
      <t>ジドウシャ</t>
    </rPh>
    <rPh sb="5" eb="6">
      <t>ドウ</t>
    </rPh>
    <phoneticPr fontId="4"/>
  </si>
  <si>
    <t>高松中央</t>
    <rPh sb="0" eb="2">
      <t>タカマツ</t>
    </rPh>
    <rPh sb="2" eb="4">
      <t>チュウオウ</t>
    </rPh>
    <phoneticPr fontId="4"/>
  </si>
  <si>
    <t>ﾀｶﾏﾂﾁｭｳｵｳ</t>
  </si>
  <si>
    <t>高松檀紙</t>
    <rPh sb="0" eb="2">
      <t>タカマツ</t>
    </rPh>
    <rPh sb="2" eb="4">
      <t>ダンシ</t>
    </rPh>
    <phoneticPr fontId="4"/>
  </si>
  <si>
    <t>ﾀｶﾏﾂﾀﾞﾝｼ</t>
  </si>
  <si>
    <t>高松西</t>
    <phoneticPr fontId="4"/>
  </si>
  <si>
    <t>ﾀｶﾏﾂﾆｼ</t>
  </si>
  <si>
    <t>坂出</t>
    <phoneticPr fontId="4"/>
  </si>
  <si>
    <t>ｻｶｲﾃﾞ</t>
  </si>
  <si>
    <t>善通寺</t>
    <phoneticPr fontId="4"/>
  </si>
  <si>
    <t>ｾﾞﾝﾂｳｼﾞ</t>
  </si>
  <si>
    <t>さぬき豊中</t>
    <phoneticPr fontId="4"/>
  </si>
  <si>
    <t>ｻﾇｷﾄﾖﾅｶ</t>
  </si>
  <si>
    <t>大野原</t>
    <phoneticPr fontId="4"/>
  </si>
  <si>
    <t>ｵｵﾉﾊﾗ</t>
  </si>
  <si>
    <t>松山自動車道</t>
    <rPh sb="0" eb="2">
      <t>マツヤマ</t>
    </rPh>
    <rPh sb="2" eb="5">
      <t>ジドウシャ</t>
    </rPh>
    <rPh sb="5" eb="6">
      <t>ドウ</t>
    </rPh>
    <phoneticPr fontId="4"/>
  </si>
  <si>
    <t>三島川之江</t>
    <phoneticPr fontId="4"/>
  </si>
  <si>
    <t>ﾐｼﾏｶﾜﾉｴ</t>
  </si>
  <si>
    <t>土居</t>
    <phoneticPr fontId="4"/>
  </si>
  <si>
    <t>ﾄﾞｲ</t>
  </si>
  <si>
    <t>新居浜</t>
    <phoneticPr fontId="4"/>
  </si>
  <si>
    <t>ﾆｲﾊﾏ</t>
  </si>
  <si>
    <t>いよ西条</t>
    <phoneticPr fontId="4"/>
  </si>
  <si>
    <t>ｲﾖｻｲｼﾞﾖｳ</t>
  </si>
  <si>
    <t>いよ小松</t>
    <phoneticPr fontId="4"/>
  </si>
  <si>
    <t>ｲﾖｺﾏﾂ</t>
  </si>
  <si>
    <t>川内</t>
    <phoneticPr fontId="4"/>
  </si>
  <si>
    <t>ｶﾜｳﾁ</t>
  </si>
  <si>
    <t>松山</t>
    <phoneticPr fontId="4"/>
  </si>
  <si>
    <t>ﾏﾂﾔﾏ</t>
  </si>
  <si>
    <t>伊予</t>
    <phoneticPr fontId="4"/>
  </si>
  <si>
    <t>ｲﾖ</t>
  </si>
  <si>
    <t>中山スマート</t>
    <rPh sb="0" eb="2">
      <t>ナカヤマ</t>
    </rPh>
    <phoneticPr fontId="5"/>
  </si>
  <si>
    <t>ﾅｶﾔﾏｽﾏｰﾄ</t>
    <phoneticPr fontId="5"/>
  </si>
  <si>
    <t>内子五十崎</t>
    <rPh sb="0" eb="2">
      <t>ウチコ</t>
    </rPh>
    <rPh sb="2" eb="5">
      <t>イカザキ</t>
    </rPh>
    <phoneticPr fontId="4"/>
  </si>
  <si>
    <t>ｳﾁｺｲｶｻﾞｷ</t>
  </si>
  <si>
    <t>大洲</t>
    <rPh sb="0" eb="2">
      <t>オオズ</t>
    </rPh>
    <phoneticPr fontId="4"/>
  </si>
  <si>
    <t>ｵｵｽﾞ</t>
  </si>
  <si>
    <t>徳島自動車道</t>
    <rPh sb="0" eb="2">
      <t>トクシマ</t>
    </rPh>
    <rPh sb="2" eb="5">
      <t>ジドウシャ</t>
    </rPh>
    <rPh sb="5" eb="6">
      <t>ドウ</t>
    </rPh>
    <phoneticPr fontId="4"/>
  </si>
  <si>
    <t>徳島</t>
    <phoneticPr fontId="4"/>
  </si>
  <si>
    <t>ﾄｸｼﾏ</t>
  </si>
  <si>
    <t>藍住</t>
    <phoneticPr fontId="4"/>
  </si>
  <si>
    <t>ｱｲｽﾞﾐ</t>
  </si>
  <si>
    <t>土成</t>
    <phoneticPr fontId="4"/>
  </si>
  <si>
    <t>ﾄﾞﾅﾘ</t>
  </si>
  <si>
    <t>脇町</t>
    <phoneticPr fontId="4"/>
  </si>
  <si>
    <t>ﾜｷﾏﾁ</t>
  </si>
  <si>
    <t>美馬</t>
    <phoneticPr fontId="4"/>
  </si>
  <si>
    <t>ﾐﾏ</t>
  </si>
  <si>
    <t>井川池田</t>
    <phoneticPr fontId="4"/>
  </si>
  <si>
    <t>ｲｶﾜｲｹﾀﾞ</t>
  </si>
  <si>
    <t>高知自動車道</t>
    <rPh sb="0" eb="2">
      <t>コウチ</t>
    </rPh>
    <rPh sb="2" eb="5">
      <t>ジドウシャ</t>
    </rPh>
    <rPh sb="5" eb="6">
      <t>ドウ</t>
    </rPh>
    <phoneticPr fontId="4"/>
  </si>
  <si>
    <t>新宮</t>
    <phoneticPr fontId="4"/>
  </si>
  <si>
    <t>ｼﾝｸﾞｳ</t>
  </si>
  <si>
    <t>大豊</t>
    <phoneticPr fontId="4"/>
  </si>
  <si>
    <t>ｵｵﾄﾖ</t>
  </si>
  <si>
    <t>南国</t>
    <phoneticPr fontId="4"/>
  </si>
  <si>
    <t>ﾅﾝｺｸ</t>
  </si>
  <si>
    <t>高知</t>
    <phoneticPr fontId="4"/>
  </si>
  <si>
    <t>伊野</t>
    <phoneticPr fontId="4"/>
  </si>
  <si>
    <t>ｲﾉ</t>
  </si>
  <si>
    <t>土佐</t>
    <rPh sb="0" eb="2">
      <t>トサ</t>
    </rPh>
    <phoneticPr fontId="4"/>
  </si>
  <si>
    <t>ﾄｻ</t>
  </si>
  <si>
    <t>須崎東</t>
    <rPh sb="0" eb="2">
      <t>スザキ</t>
    </rPh>
    <rPh sb="2" eb="3">
      <t>ヒガシ</t>
    </rPh>
    <phoneticPr fontId="4"/>
  </si>
  <si>
    <t>ｽｻｷﾋｶﾞｼ</t>
  </si>
  <si>
    <t>三豊鳥坂</t>
    <rPh sb="0" eb="2">
      <t>ミトヨ</t>
    </rPh>
    <rPh sb="2" eb="4">
      <t>トリサカ</t>
    </rPh>
    <phoneticPr fontId="4"/>
  </si>
  <si>
    <t>ﾐﾄﾖﾄｯｻｶ</t>
  </si>
  <si>
    <t>高松東</t>
    <rPh sb="0" eb="2">
      <t>タカマツ</t>
    </rPh>
    <rPh sb="2" eb="3">
      <t>ヒガシ</t>
    </rPh>
    <phoneticPr fontId="4"/>
  </si>
  <si>
    <t>ﾀｶﾏﾂﾋｶﾞｼ</t>
  </si>
  <si>
    <t>吉野川スマート</t>
    <rPh sb="0" eb="2">
      <t>ヨシノ</t>
    </rPh>
    <rPh sb="2" eb="3">
      <t>ガワ</t>
    </rPh>
    <phoneticPr fontId="4"/>
  </si>
  <si>
    <t>ﾖｼﾉｶﾞﾜｽﾏｰﾄ</t>
  </si>
  <si>
    <t>吉備スマート</t>
    <rPh sb="0" eb="2">
      <t>キビ</t>
    </rPh>
    <phoneticPr fontId="4"/>
  </si>
  <si>
    <t>ｷﾋﾞｽﾏｰﾄ</t>
  </si>
  <si>
    <t>板野</t>
    <rPh sb="0" eb="2">
      <t>イタノ</t>
    </rPh>
    <phoneticPr fontId="4"/>
  </si>
  <si>
    <t>ｲﾀﾉ</t>
  </si>
  <si>
    <t>引田</t>
    <rPh sb="0" eb="2">
      <t>ヒキタ</t>
    </rPh>
    <phoneticPr fontId="4"/>
  </si>
  <si>
    <t>ﾋｹﾀ</t>
  </si>
  <si>
    <t>白鳥大内</t>
    <rPh sb="0" eb="2">
      <t>シロトリ</t>
    </rPh>
    <rPh sb="2" eb="4">
      <t>オオウチ</t>
    </rPh>
    <phoneticPr fontId="4"/>
  </si>
  <si>
    <t>ｼﾛﾄﾘｵｵﾁ</t>
  </si>
  <si>
    <t>津田東</t>
    <phoneticPr fontId="4"/>
  </si>
  <si>
    <t>ﾂﾀﾞﾋｶﾞｼ</t>
  </si>
  <si>
    <t>津田寒川</t>
    <phoneticPr fontId="4"/>
  </si>
  <si>
    <t>志度</t>
    <phoneticPr fontId="4"/>
  </si>
  <si>
    <t>ｼﾄﾞ</t>
  </si>
  <si>
    <t>さぬき三木</t>
    <phoneticPr fontId="4"/>
  </si>
  <si>
    <t>ｻﾇｷﾐｷ</t>
  </si>
  <si>
    <t>九州自動車道</t>
    <rPh sb="0" eb="2">
      <t>キュウシュウ</t>
    </rPh>
    <rPh sb="2" eb="5">
      <t>ジドウシャ</t>
    </rPh>
    <rPh sb="5" eb="6">
      <t>ドウ</t>
    </rPh>
    <phoneticPr fontId="4"/>
  </si>
  <si>
    <t>桜島スマート</t>
    <rPh sb="0" eb="2">
      <t>サクラジマ</t>
    </rPh>
    <phoneticPr fontId="5"/>
  </si>
  <si>
    <t>ｻｸﾗｼﾞﾏｽﾏｰﾄ</t>
    <phoneticPr fontId="5"/>
  </si>
  <si>
    <t>加治木</t>
    <rPh sb="0" eb="3">
      <t>カジキ</t>
    </rPh>
    <phoneticPr fontId="4"/>
  </si>
  <si>
    <t>ｶｼﾞｷ</t>
  </si>
  <si>
    <t>門司</t>
    <phoneticPr fontId="4"/>
  </si>
  <si>
    <t>ﾓｼﾞ</t>
  </si>
  <si>
    <t>小倉東</t>
    <phoneticPr fontId="4"/>
  </si>
  <si>
    <t>ｺｸﾗﾋｶﾞｼ</t>
  </si>
  <si>
    <t>小倉南</t>
    <phoneticPr fontId="4"/>
  </si>
  <si>
    <t>ｺｸﾗﾐﾅﾐ</t>
  </si>
  <si>
    <t>八幡</t>
    <phoneticPr fontId="4"/>
  </si>
  <si>
    <t>ﾔﾊﾀ</t>
  </si>
  <si>
    <t>若宮</t>
    <phoneticPr fontId="4"/>
  </si>
  <si>
    <t>ﾜｶﾐﾔ</t>
  </si>
  <si>
    <t>古賀</t>
    <phoneticPr fontId="4"/>
  </si>
  <si>
    <t>ｺｶﾞ</t>
  </si>
  <si>
    <t>福岡</t>
    <phoneticPr fontId="4"/>
  </si>
  <si>
    <t>太宰府</t>
    <phoneticPr fontId="4"/>
  </si>
  <si>
    <t>ﾀﾞｻﾞｲﾌ</t>
  </si>
  <si>
    <t>久留米</t>
    <phoneticPr fontId="4"/>
  </si>
  <si>
    <t>ｸﾙﾒ</t>
  </si>
  <si>
    <t>八女</t>
    <phoneticPr fontId="4"/>
  </si>
  <si>
    <t>ﾔﾒ</t>
  </si>
  <si>
    <t>南関</t>
    <phoneticPr fontId="4"/>
  </si>
  <si>
    <t>ﾅﾝｶﾝ</t>
  </si>
  <si>
    <t>菊水</t>
    <phoneticPr fontId="4"/>
  </si>
  <si>
    <t>ｷｸｽｲ</t>
  </si>
  <si>
    <t>植木</t>
    <phoneticPr fontId="4"/>
  </si>
  <si>
    <t>ｳｴｷ</t>
  </si>
  <si>
    <t>北熊本スマート</t>
    <rPh sb="0" eb="3">
      <t>キタクマモト</t>
    </rPh>
    <phoneticPr fontId="5"/>
  </si>
  <si>
    <t>ｷﾀｸﾏﾓﾄｽﾏｰﾄ</t>
    <phoneticPr fontId="5"/>
  </si>
  <si>
    <t>熊本</t>
    <phoneticPr fontId="4"/>
  </si>
  <si>
    <t>ｸﾏﾓﾄ</t>
  </si>
  <si>
    <t>御船</t>
    <phoneticPr fontId="4"/>
  </si>
  <si>
    <t>ﾐﾌﾈ</t>
  </si>
  <si>
    <t>松橋</t>
    <phoneticPr fontId="4"/>
  </si>
  <si>
    <t>ﾏﾂﾊﾞｾ</t>
  </si>
  <si>
    <t>八代</t>
    <phoneticPr fontId="4"/>
  </si>
  <si>
    <t>ﾔﾂｼﾛ</t>
  </si>
  <si>
    <t>人吉</t>
    <phoneticPr fontId="4"/>
  </si>
  <si>
    <t>ﾋﾄﾖｼ</t>
  </si>
  <si>
    <t>人吉球磨スマート</t>
    <rPh sb="2" eb="4">
      <t>クマ</t>
    </rPh>
    <phoneticPr fontId="4"/>
  </si>
  <si>
    <t>ﾋﾄﾖｼｸﾏ</t>
    <phoneticPr fontId="5"/>
  </si>
  <si>
    <t>宮崎自動車道</t>
    <rPh sb="0" eb="2">
      <t>ミヤザキ</t>
    </rPh>
    <rPh sb="2" eb="5">
      <t>ジドウシャ</t>
    </rPh>
    <rPh sb="5" eb="6">
      <t>ドウ</t>
    </rPh>
    <phoneticPr fontId="4"/>
  </si>
  <si>
    <t>えびの</t>
    <phoneticPr fontId="4"/>
  </si>
  <si>
    <t>ｴﾋﾞﾉ</t>
  </si>
  <si>
    <t>栗野</t>
    <phoneticPr fontId="4"/>
  </si>
  <si>
    <t>ｸﾘﾉ</t>
  </si>
  <si>
    <t>横川</t>
    <phoneticPr fontId="4"/>
  </si>
  <si>
    <t>ﾖｺｶﾞﾜ</t>
  </si>
  <si>
    <t>溝辺鹿児島空港</t>
    <phoneticPr fontId="4"/>
  </si>
  <si>
    <t>ﾐｿﾞﾍﾞｶｺﾞｼﾏｸｳｺｳ</t>
  </si>
  <si>
    <t>姶良</t>
    <phoneticPr fontId="4"/>
  </si>
  <si>
    <t>ｱｲﾗ</t>
  </si>
  <si>
    <t>薩摩吉田</t>
    <phoneticPr fontId="4"/>
  </si>
  <si>
    <t>ｻﾂﾏﾖｼﾀﾞ</t>
  </si>
  <si>
    <t>鹿児島本線</t>
    <rPh sb="3" eb="5">
      <t>ホンセン</t>
    </rPh>
    <phoneticPr fontId="4"/>
  </si>
  <si>
    <t>ｶｺﾞｼﾏﾎﾝｾﾝ</t>
  </si>
  <si>
    <t>鹿児島北</t>
    <phoneticPr fontId="4"/>
  </si>
  <si>
    <t>ｶｺﾞｼﾏｷﾀ</t>
  </si>
  <si>
    <t>太宰府本線</t>
    <phoneticPr fontId="4"/>
  </si>
  <si>
    <t>新門司</t>
    <phoneticPr fontId="4"/>
  </si>
  <si>
    <t>ｼﾝﾓｼﾞ</t>
  </si>
  <si>
    <t>福岡本線</t>
    <rPh sb="0" eb="2">
      <t>フクオカ</t>
    </rPh>
    <rPh sb="2" eb="4">
      <t>ホンセン</t>
    </rPh>
    <phoneticPr fontId="4"/>
  </si>
  <si>
    <t>小林</t>
    <phoneticPr fontId="4"/>
  </si>
  <si>
    <t>ｺﾊﾞﾔｼ</t>
  </si>
  <si>
    <t>高原</t>
    <phoneticPr fontId="4"/>
  </si>
  <si>
    <t>都城</t>
    <phoneticPr fontId="4"/>
  </si>
  <si>
    <t>ﾐﾔｺﾉｼﾞｮｳ</t>
  </si>
  <si>
    <t>田野</t>
    <phoneticPr fontId="4"/>
  </si>
  <si>
    <t>ﾀﾉ</t>
  </si>
  <si>
    <t>宮崎</t>
    <phoneticPr fontId="4"/>
  </si>
  <si>
    <t>ﾐﾔｻﾞｷ</t>
  </si>
  <si>
    <t>筑紫野</t>
    <phoneticPr fontId="4"/>
  </si>
  <si>
    <t>ﾁｸｼﾉ</t>
  </si>
  <si>
    <t>広川</t>
    <phoneticPr fontId="4"/>
  </si>
  <si>
    <t>ﾋﾛｶﾜ</t>
  </si>
  <si>
    <t>益城熊本空港</t>
    <phoneticPr fontId="4"/>
  </si>
  <si>
    <t>ﾏｼｷｸﾏﾓﾄｸｳｺｳ</t>
  </si>
  <si>
    <t>門司本線</t>
    <phoneticPr fontId="4"/>
  </si>
  <si>
    <t>ﾓｼﾞﾎﾝｾﾝ</t>
  </si>
  <si>
    <t>馬場山本線</t>
    <phoneticPr fontId="4"/>
  </si>
  <si>
    <t>ﾊﾞﾊﾞﾔﾏﾎﾝｾﾝ</t>
  </si>
  <si>
    <t>長崎自動車道</t>
    <rPh sb="0" eb="2">
      <t>ナガサキ</t>
    </rPh>
    <rPh sb="2" eb="5">
      <t>ジドウシャ</t>
    </rPh>
    <rPh sb="5" eb="6">
      <t>ドウ</t>
    </rPh>
    <phoneticPr fontId="4"/>
  </si>
  <si>
    <t>東脊振</t>
    <rPh sb="1" eb="2">
      <t>セキ</t>
    </rPh>
    <phoneticPr fontId="4"/>
  </si>
  <si>
    <t>ﾋｶﾞｼｾﾌﾞﾘ</t>
  </si>
  <si>
    <t>佐賀大和</t>
    <phoneticPr fontId="4"/>
  </si>
  <si>
    <t>ｻｶﾞﾔﾏﾄ</t>
  </si>
  <si>
    <t>多久</t>
    <phoneticPr fontId="4"/>
  </si>
  <si>
    <t>ﾀｸ</t>
  </si>
  <si>
    <t>武雄北方</t>
    <phoneticPr fontId="4"/>
  </si>
  <si>
    <t>ﾀｹｵｷﾀｶﾞﾀ</t>
  </si>
  <si>
    <t>嬉野</t>
    <phoneticPr fontId="4"/>
  </si>
  <si>
    <t>ｳﾚｼﾉ</t>
  </si>
  <si>
    <t>東そのぎ</t>
    <phoneticPr fontId="4"/>
  </si>
  <si>
    <t>ﾋｶﾞｼｿﾉｷﾞ</t>
  </si>
  <si>
    <t>大村</t>
    <phoneticPr fontId="4"/>
  </si>
  <si>
    <t>ｵｵﾑﾗ</t>
  </si>
  <si>
    <t>諫早</t>
    <rPh sb="0" eb="2">
      <t>イサハヤ</t>
    </rPh>
    <phoneticPr fontId="4"/>
  </si>
  <si>
    <t>ｲｻﾊﾔ</t>
  </si>
  <si>
    <t>長崎芒塚</t>
    <phoneticPr fontId="4"/>
  </si>
  <si>
    <t>ﾅｶﾞｻｷｽｽｷﾂﾞｶ</t>
  </si>
  <si>
    <t>武雄南</t>
    <phoneticPr fontId="4"/>
  </si>
  <si>
    <t>長崎自動車道</t>
    <phoneticPr fontId="4"/>
  </si>
  <si>
    <t>長崎</t>
    <phoneticPr fontId="4"/>
  </si>
  <si>
    <t>ﾅｶﾞｻｷ</t>
  </si>
  <si>
    <t>大分自動車道</t>
    <rPh sb="0" eb="2">
      <t>オオイタ</t>
    </rPh>
    <rPh sb="2" eb="5">
      <t>ジドウシャ</t>
    </rPh>
    <rPh sb="5" eb="6">
      <t>ドウ</t>
    </rPh>
    <phoneticPr fontId="4"/>
  </si>
  <si>
    <t>筑後小郡</t>
    <phoneticPr fontId="4"/>
  </si>
  <si>
    <t>ﾁｸｺﾞｵｺﾞｵﾘ</t>
  </si>
  <si>
    <t>甘木</t>
    <phoneticPr fontId="4"/>
  </si>
  <si>
    <t>ｱﾏｷﾞ</t>
  </si>
  <si>
    <t>朝倉</t>
    <phoneticPr fontId="4"/>
  </si>
  <si>
    <t>ｱｻｸﾗ</t>
  </si>
  <si>
    <t>杷木</t>
    <phoneticPr fontId="4"/>
  </si>
  <si>
    <t>ﾊｷ</t>
  </si>
  <si>
    <t>日田</t>
    <phoneticPr fontId="4"/>
  </si>
  <si>
    <t>ﾋﾀ</t>
  </si>
  <si>
    <t>天瀬高塚</t>
    <phoneticPr fontId="4"/>
  </si>
  <si>
    <t>ｱﾏｶﾞｾﾀｶﾂｶ</t>
  </si>
  <si>
    <t>玖珠</t>
    <phoneticPr fontId="4"/>
  </si>
  <si>
    <t>ｸｽ</t>
  </si>
  <si>
    <t>九重</t>
    <phoneticPr fontId="4"/>
  </si>
  <si>
    <t>ｺｺﾉｴ</t>
  </si>
  <si>
    <t>湯布院</t>
    <phoneticPr fontId="4"/>
  </si>
  <si>
    <t>ﾕﾌｲﾝ</t>
  </si>
  <si>
    <t>別府</t>
    <phoneticPr fontId="4"/>
  </si>
  <si>
    <t>ﾍﾞｯﾌﾟ</t>
  </si>
  <si>
    <t>大分</t>
    <phoneticPr fontId="4"/>
  </si>
  <si>
    <t>ｵｵｲﾀ</t>
  </si>
  <si>
    <t>大分米良</t>
    <phoneticPr fontId="4"/>
  </si>
  <si>
    <t>ｵｵｲﾀﾒﾗ</t>
  </si>
  <si>
    <t>大分宮河内</t>
    <rPh sb="0" eb="2">
      <t>オオイタ</t>
    </rPh>
    <rPh sb="2" eb="3">
      <t>ミヤ</t>
    </rPh>
    <rPh sb="3" eb="5">
      <t>カワチ</t>
    </rPh>
    <phoneticPr fontId="4"/>
  </si>
  <si>
    <t>ｵｵｲﾀﾐﾔｶﾞﾜｳﾁ</t>
  </si>
  <si>
    <t>臼杵</t>
    <rPh sb="0" eb="2">
      <t>ウスキ</t>
    </rPh>
    <phoneticPr fontId="4"/>
  </si>
  <si>
    <t>ｳｽｷ</t>
  </si>
  <si>
    <t>津久見</t>
    <rPh sb="0" eb="3">
      <t>ツクミ</t>
    </rPh>
    <phoneticPr fontId="4"/>
  </si>
  <si>
    <t>ﾂｸﾐ</t>
  </si>
  <si>
    <t>佐伯</t>
    <rPh sb="0" eb="2">
      <t>サイキ</t>
    </rPh>
    <phoneticPr fontId="4"/>
  </si>
  <si>
    <t>ｻｲｷ</t>
  </si>
  <si>
    <t>須恵スマート</t>
    <rPh sb="0" eb="2">
      <t>スエ</t>
    </rPh>
    <phoneticPr fontId="4"/>
  </si>
  <si>
    <t>ｽｴｽﾏｰﾄ</t>
  </si>
  <si>
    <t>西都</t>
    <rPh sb="0" eb="2">
      <t>サイト</t>
    </rPh>
    <phoneticPr fontId="4"/>
  </si>
  <si>
    <t>ｻｲﾄ</t>
  </si>
  <si>
    <t>国富スマート</t>
    <rPh sb="0" eb="2">
      <t>クニトミ</t>
    </rPh>
    <phoneticPr fontId="5"/>
  </si>
  <si>
    <t>ｸﾆﾄﾐ</t>
    <phoneticPr fontId="5"/>
  </si>
  <si>
    <t>宮崎西</t>
    <rPh sb="0" eb="2">
      <t>ミヤザキ</t>
    </rPh>
    <rPh sb="2" eb="3">
      <t>ニシ</t>
    </rPh>
    <phoneticPr fontId="4"/>
  </si>
  <si>
    <t>ﾐﾔｻﾞｷﾆｼ</t>
  </si>
  <si>
    <t>清武</t>
    <rPh sb="0" eb="2">
      <t>キヨタケ</t>
    </rPh>
    <phoneticPr fontId="4"/>
  </si>
  <si>
    <t>ｷﾖﾀｹ</t>
  </si>
  <si>
    <t>宇佐別府道路</t>
    <rPh sb="5" eb="6">
      <t>ロ</t>
    </rPh>
    <phoneticPr fontId="4"/>
  </si>
  <si>
    <t>速見</t>
    <phoneticPr fontId="4"/>
  </si>
  <si>
    <t>ﾊﾔﾐﾎﾝｾﾝ</t>
  </si>
  <si>
    <t>安心院</t>
    <phoneticPr fontId="4"/>
  </si>
  <si>
    <t>ｱｼﾞﾑ</t>
  </si>
  <si>
    <t>院内</t>
    <phoneticPr fontId="4"/>
  </si>
  <si>
    <t>ｲﾝﾅｲ</t>
  </si>
  <si>
    <t>大分農業文化公園</t>
    <rPh sb="0" eb="2">
      <t>オオイタ</t>
    </rPh>
    <rPh sb="2" eb="4">
      <t>ノウギョウ</t>
    </rPh>
    <rPh sb="4" eb="6">
      <t>ブンカ</t>
    </rPh>
    <rPh sb="6" eb="8">
      <t>コウエン</t>
    </rPh>
    <phoneticPr fontId="4"/>
  </si>
  <si>
    <t>ﾉｳｷﾞﾖｳﾌﾞﾝｶｺｳｴﾝ</t>
  </si>
  <si>
    <t>速見本線</t>
    <rPh sb="0" eb="2">
      <t>ハヤミ</t>
    </rPh>
    <rPh sb="2" eb="4">
      <t>ホンセン</t>
    </rPh>
    <phoneticPr fontId="4"/>
  </si>
  <si>
    <t>長崎本線</t>
    <phoneticPr fontId="4"/>
  </si>
  <si>
    <t>ﾅｶﾞｻｷﾎﾝｾﾝ</t>
  </si>
  <si>
    <t>長崎多良見</t>
    <rPh sb="0" eb="2">
      <t>ナガサキ</t>
    </rPh>
    <rPh sb="2" eb="5">
      <t>タラミ</t>
    </rPh>
    <phoneticPr fontId="4"/>
  </si>
  <si>
    <t>ﾅｶﾞｻｷﾀﾗﾐ</t>
  </si>
  <si>
    <t>蓮田スマート</t>
    <rPh sb="0" eb="2">
      <t>ハスダ</t>
    </rPh>
    <phoneticPr fontId="5"/>
  </si>
  <si>
    <t>ﾊｽﾀﾞｽﾏｰﾄ</t>
    <phoneticPr fontId="5"/>
  </si>
  <si>
    <t>浦和本線</t>
    <phoneticPr fontId="4"/>
  </si>
  <si>
    <t>ｳﾗﾜﾎﾝｾﾝ</t>
  </si>
  <si>
    <t>岩槻</t>
    <phoneticPr fontId="4"/>
  </si>
  <si>
    <t>ｲﾜﾂｷ</t>
  </si>
  <si>
    <t>久喜</t>
    <phoneticPr fontId="4"/>
  </si>
  <si>
    <t>ｸｷ</t>
  </si>
  <si>
    <t>加須</t>
    <phoneticPr fontId="4"/>
  </si>
  <si>
    <t>ｶｿﾞ</t>
  </si>
  <si>
    <t>館林</t>
    <phoneticPr fontId="4"/>
  </si>
  <si>
    <t>ﾀﾃﾊﾞﾔｼ</t>
  </si>
  <si>
    <t>佐野藤岡</t>
    <phoneticPr fontId="4"/>
  </si>
  <si>
    <t>ｻﾉﾌｼﾞｵｶ</t>
  </si>
  <si>
    <t>栃木</t>
    <phoneticPr fontId="4"/>
  </si>
  <si>
    <t>ﾄﾁｷﾞ</t>
  </si>
  <si>
    <t>鹿沼</t>
    <phoneticPr fontId="4"/>
  </si>
  <si>
    <t>ｶﾇﾏ</t>
  </si>
  <si>
    <t>宇都宮</t>
    <phoneticPr fontId="4"/>
  </si>
  <si>
    <t>ｳﾂﾉﾐﾔ</t>
  </si>
  <si>
    <t>矢板</t>
    <phoneticPr fontId="4"/>
  </si>
  <si>
    <t>ﾔｲﾀ</t>
  </si>
  <si>
    <t>矢板北スマート</t>
    <rPh sb="0" eb="2">
      <t>ヤイタ</t>
    </rPh>
    <rPh sb="2" eb="3">
      <t>キタ</t>
    </rPh>
    <phoneticPr fontId="5"/>
  </si>
  <si>
    <t>西那須野塩原</t>
    <phoneticPr fontId="4"/>
  </si>
  <si>
    <t>ﾆｼﾅｽﾉｼｵﾊﾞﾗ</t>
  </si>
  <si>
    <t>那須</t>
    <phoneticPr fontId="4"/>
  </si>
  <si>
    <t>ﾅｽ</t>
  </si>
  <si>
    <t>白河</t>
    <phoneticPr fontId="4"/>
  </si>
  <si>
    <t>ｼﾗｶﾜ</t>
  </si>
  <si>
    <t>矢吹</t>
    <phoneticPr fontId="4"/>
  </si>
  <si>
    <t>ﾔﾌﾞｷ</t>
  </si>
  <si>
    <t>須賀川</t>
    <phoneticPr fontId="4"/>
  </si>
  <si>
    <t>ｽｶｶﾞﾜ</t>
  </si>
  <si>
    <t>郡山南</t>
    <phoneticPr fontId="4"/>
  </si>
  <si>
    <t>ｺｵﾘﾔﾏﾐﾅﾐ</t>
  </si>
  <si>
    <t>郡山中央スマート</t>
    <rPh sb="0" eb="2">
      <t>コオリヤマ</t>
    </rPh>
    <rPh sb="2" eb="4">
      <t>チュウオウ</t>
    </rPh>
    <phoneticPr fontId="5"/>
  </si>
  <si>
    <t>ｺｵﾘﾔﾏﾁｭｳｵｳｽﾏｰﾄ</t>
    <phoneticPr fontId="5"/>
  </si>
  <si>
    <t>郡山</t>
    <phoneticPr fontId="4"/>
  </si>
  <si>
    <t>ｺｵﾘﾔﾏ</t>
  </si>
  <si>
    <t>本宮</t>
    <phoneticPr fontId="4"/>
  </si>
  <si>
    <t>ﾓﾄﾐﾔ</t>
  </si>
  <si>
    <t>二本松</t>
    <phoneticPr fontId="4"/>
  </si>
  <si>
    <t>ﾆﾎﾝﾏﾂ</t>
  </si>
  <si>
    <t>福島西</t>
    <phoneticPr fontId="4"/>
  </si>
  <si>
    <t>ﾌｸｼﾏﾆｼ</t>
  </si>
  <si>
    <t>福島飯坂</t>
    <phoneticPr fontId="4"/>
  </si>
  <si>
    <t>ﾌｸｼﾏｲｲｻﾞｶ</t>
  </si>
  <si>
    <t>桑折ＪＣＴ</t>
    <phoneticPr fontId="5"/>
  </si>
  <si>
    <t>国見</t>
    <phoneticPr fontId="4"/>
  </si>
  <si>
    <t>ｸﾆﾐ</t>
  </si>
  <si>
    <t>白石</t>
    <phoneticPr fontId="4"/>
  </si>
  <si>
    <t>ｼﾛｲｼ</t>
  </si>
  <si>
    <t>村田</t>
    <phoneticPr fontId="4"/>
  </si>
  <si>
    <t>ﾑﾗﾀ</t>
  </si>
  <si>
    <t>秋田自動車道</t>
    <rPh sb="0" eb="2">
      <t>アキタ</t>
    </rPh>
    <rPh sb="2" eb="5">
      <t>ジドウシャ</t>
    </rPh>
    <rPh sb="5" eb="6">
      <t>ドウ</t>
    </rPh>
    <phoneticPr fontId="4"/>
  </si>
  <si>
    <t>西仙北スマート</t>
    <rPh sb="0" eb="3">
      <t>ニシセンボク</t>
    </rPh>
    <phoneticPr fontId="4"/>
  </si>
  <si>
    <t>ﾆｼｾﾝﾎﾞｸｽﾏｰﾄ</t>
    <phoneticPr fontId="5"/>
  </si>
  <si>
    <t>仙台宮城</t>
    <phoneticPr fontId="4"/>
  </si>
  <si>
    <t>ｾﾝﾀﾞｲﾐﾔｷﾞ</t>
  </si>
  <si>
    <t>泉</t>
    <phoneticPr fontId="4"/>
  </si>
  <si>
    <t>ｲｽﾞﾐ</t>
  </si>
  <si>
    <t>大和</t>
    <phoneticPr fontId="4"/>
  </si>
  <si>
    <t>ﾀｲﾜ</t>
  </si>
  <si>
    <t>古川</t>
    <phoneticPr fontId="4"/>
  </si>
  <si>
    <t>ﾌﾙｶﾜ</t>
  </si>
  <si>
    <t>築館</t>
    <phoneticPr fontId="4"/>
  </si>
  <si>
    <t>ﾂｷﾀﾞﾃ</t>
  </si>
  <si>
    <t>若柳金成</t>
    <phoneticPr fontId="4"/>
  </si>
  <si>
    <t>ﾜｶﾔﾅｷﾞｶﾝﾅﾘ</t>
  </si>
  <si>
    <t>一関</t>
    <phoneticPr fontId="4"/>
  </si>
  <si>
    <t>ｲﾁﾉｾｷ</t>
  </si>
  <si>
    <t>平泉スマート</t>
    <rPh sb="0" eb="2">
      <t>ヒライズミ</t>
    </rPh>
    <phoneticPr fontId="5"/>
  </si>
  <si>
    <t>ﾋﾗｲｽﾞﾐｽﾏｰﾄ</t>
    <phoneticPr fontId="5"/>
  </si>
  <si>
    <t>平泉前沢</t>
    <phoneticPr fontId="4"/>
  </si>
  <si>
    <t>ﾋﾗｲｽﾞﾐﾏｴｻﾜ</t>
  </si>
  <si>
    <t>水沢</t>
    <phoneticPr fontId="4"/>
  </si>
  <si>
    <t>ﾐｽﾞｻﾜ</t>
  </si>
  <si>
    <t>北上金ヶ崎</t>
    <phoneticPr fontId="4"/>
  </si>
  <si>
    <t>ｷﾀｶﾐｶﾈｶﾞｻｷ</t>
  </si>
  <si>
    <t>北上江釣子</t>
    <phoneticPr fontId="4"/>
  </si>
  <si>
    <t>ｷﾀｶﾐｴﾂﾞﾘｺ</t>
  </si>
  <si>
    <t>花巻</t>
    <phoneticPr fontId="4"/>
  </si>
  <si>
    <t>ﾊﾅﾏｷ</t>
  </si>
  <si>
    <t>紫波</t>
    <phoneticPr fontId="4"/>
  </si>
  <si>
    <t>盛岡南</t>
    <phoneticPr fontId="4"/>
  </si>
  <si>
    <t>ﾓﾘｵｶﾐﾅﾐ</t>
  </si>
  <si>
    <t>盛岡</t>
    <phoneticPr fontId="4"/>
  </si>
  <si>
    <t>ﾓﾘｵｶ</t>
  </si>
  <si>
    <t>滝沢中央スマート</t>
    <rPh sb="2" eb="4">
      <t>チュウオウ</t>
    </rPh>
    <phoneticPr fontId="4"/>
  </si>
  <si>
    <t>ﾀｷｻﾞﾜﾁｭｳｵｳｽﾏｰﾄ</t>
    <phoneticPr fontId="5"/>
  </si>
  <si>
    <t>滝沢</t>
    <phoneticPr fontId="4"/>
  </si>
  <si>
    <t>ﾀｷｻﾞﾜ</t>
  </si>
  <si>
    <t>西根</t>
    <phoneticPr fontId="4"/>
  </si>
  <si>
    <t>ﾆｼﾈ</t>
  </si>
  <si>
    <t>松尾八幡平</t>
    <phoneticPr fontId="4"/>
  </si>
  <si>
    <t>ﾏﾂｵﾊﾁﾏﾝﾀｲ</t>
  </si>
  <si>
    <t>安代</t>
    <phoneticPr fontId="4"/>
  </si>
  <si>
    <t>ｱｼﾛ</t>
  </si>
  <si>
    <t>鹿角八幡平</t>
    <phoneticPr fontId="4"/>
  </si>
  <si>
    <t>ｶﾂﾞﾉﾊﾁﾏﾝﾀｲ</t>
  </si>
  <si>
    <t>十和田</t>
    <phoneticPr fontId="4"/>
  </si>
  <si>
    <t>ﾄﾜﾀﾞ</t>
  </si>
  <si>
    <t>碇ヶ関</t>
    <phoneticPr fontId="4"/>
  </si>
  <si>
    <t>ｲｶﾘｶﾞｾｷ</t>
  </si>
  <si>
    <t>大鰐弘前</t>
    <phoneticPr fontId="4"/>
  </si>
  <si>
    <t>ｵｵﾜﾆﾋﾛｻｷ</t>
  </si>
  <si>
    <t>黒石</t>
    <phoneticPr fontId="4"/>
  </si>
  <si>
    <t>ｸﾛｲｼ</t>
  </si>
  <si>
    <t>浪岡</t>
    <phoneticPr fontId="4"/>
  </si>
  <si>
    <t>ﾅﾐｵｶ</t>
  </si>
  <si>
    <t>青森</t>
    <phoneticPr fontId="4"/>
  </si>
  <si>
    <t>ｱｵﾓﾘ</t>
  </si>
  <si>
    <t>羽生</t>
    <phoneticPr fontId="4"/>
  </si>
  <si>
    <t>ﾊﾆｭｳ</t>
  </si>
  <si>
    <t>小坂</t>
    <phoneticPr fontId="4"/>
  </si>
  <si>
    <t>ｺｻｶ</t>
  </si>
  <si>
    <t>泉ＰＡスマート</t>
    <rPh sb="0" eb="1">
      <t>イズミ</t>
    </rPh>
    <phoneticPr fontId="4"/>
  </si>
  <si>
    <t>ｲｽﾞﾐPAｽﾏｰﾄ</t>
  </si>
  <si>
    <t>青森自動車道</t>
    <rPh sb="0" eb="2">
      <t>アオモリ</t>
    </rPh>
    <rPh sb="2" eb="5">
      <t>ジドウシャ</t>
    </rPh>
    <rPh sb="5" eb="6">
      <t>ドウ</t>
    </rPh>
    <phoneticPr fontId="4"/>
  </si>
  <si>
    <t>青森中央</t>
    <rPh sb="0" eb="2">
      <t>アオモリ</t>
    </rPh>
    <rPh sb="2" eb="4">
      <t>チュウオウ</t>
    </rPh>
    <phoneticPr fontId="4"/>
  </si>
  <si>
    <t>ｱｵﾓﾘﾁﾕｳｵｳ</t>
  </si>
  <si>
    <t>青森中央本線</t>
    <rPh sb="0" eb="2">
      <t>アオモリ</t>
    </rPh>
    <rPh sb="2" eb="4">
      <t>チュウオウ</t>
    </rPh>
    <rPh sb="4" eb="6">
      <t>ホンセン</t>
    </rPh>
    <phoneticPr fontId="4"/>
  </si>
  <si>
    <t>ｱｵﾓﾘﾁｭｳｵｳﾎﾝｾﾝ</t>
  </si>
  <si>
    <t>花巻南</t>
    <phoneticPr fontId="4"/>
  </si>
  <si>
    <t>ﾊﾅﾏｷﾐﾅﾐ</t>
  </si>
  <si>
    <t>八戸自動車道</t>
    <rPh sb="0" eb="2">
      <t>ハチノヘ</t>
    </rPh>
    <rPh sb="2" eb="5">
      <t>ジドウシャ</t>
    </rPh>
    <rPh sb="5" eb="6">
      <t>ドウ</t>
    </rPh>
    <phoneticPr fontId="4"/>
  </si>
  <si>
    <t>浄法寺</t>
    <phoneticPr fontId="4"/>
  </si>
  <si>
    <t>ｼﾞｮｳﾎﾞｳｼﾞ</t>
  </si>
  <si>
    <t>一戸</t>
    <phoneticPr fontId="4"/>
  </si>
  <si>
    <t>ｲﾁﾉﾍ</t>
  </si>
  <si>
    <t>九戸</t>
    <phoneticPr fontId="4"/>
  </si>
  <si>
    <t>ｸﾉﾍ</t>
  </si>
  <si>
    <t>軽米</t>
    <phoneticPr fontId="4"/>
  </si>
  <si>
    <t>ｶﾙﾏｲ</t>
  </si>
  <si>
    <t>南郷</t>
    <phoneticPr fontId="4"/>
  </si>
  <si>
    <t>八戸</t>
    <phoneticPr fontId="4"/>
  </si>
  <si>
    <t>ﾊﾁﾉﾍ</t>
  </si>
  <si>
    <t>八戸北</t>
    <rPh sb="0" eb="2">
      <t>ハチコ</t>
    </rPh>
    <rPh sb="2" eb="3">
      <t>キタ</t>
    </rPh>
    <phoneticPr fontId="4"/>
  </si>
  <si>
    <t>ﾊﾁﾉﾍｷﾀ</t>
  </si>
  <si>
    <t>八戸西スマート</t>
    <rPh sb="0" eb="2">
      <t>ハチノヘ</t>
    </rPh>
    <rPh sb="2" eb="3">
      <t>ニシ</t>
    </rPh>
    <phoneticPr fontId="5"/>
  </si>
  <si>
    <t>ﾊﾁﾉﾍﾆｼｽﾏｰﾄ</t>
    <phoneticPr fontId="5"/>
  </si>
  <si>
    <t>下田百石</t>
    <rPh sb="0" eb="1">
      <t>シタ</t>
    </rPh>
    <rPh sb="1" eb="2">
      <t>タ</t>
    </rPh>
    <rPh sb="2" eb="4">
      <t>ヒャッコク</t>
    </rPh>
    <phoneticPr fontId="4"/>
  </si>
  <si>
    <t>ｼﾓﾀﾞﾓﾓｲｼ</t>
  </si>
  <si>
    <t>五城目八郎潟</t>
    <rPh sb="0" eb="3">
      <t>ゴジョウメ</t>
    </rPh>
    <rPh sb="3" eb="6">
      <t>ハチロウガタ</t>
    </rPh>
    <phoneticPr fontId="4"/>
  </si>
  <si>
    <t>ｺﾞｼﾞｮｳﾒﾊﾁﾛｳｶﾞﾀ</t>
  </si>
  <si>
    <t>琴丘森岳</t>
    <rPh sb="0" eb="2">
      <t>コトオカ</t>
    </rPh>
    <rPh sb="2" eb="4">
      <t>モリタケ</t>
    </rPh>
    <phoneticPr fontId="4"/>
  </si>
  <si>
    <t>ｺﾄｵｶﾓﾘﾀｹ</t>
  </si>
  <si>
    <t>北上西</t>
    <phoneticPr fontId="4"/>
  </si>
  <si>
    <t>ｷﾀｶﾐﾆｼ</t>
  </si>
  <si>
    <t>湯田</t>
    <phoneticPr fontId="4"/>
  </si>
  <si>
    <t>ﾕﾀﾞ</t>
  </si>
  <si>
    <t>横手</t>
    <phoneticPr fontId="4"/>
  </si>
  <si>
    <t>ﾖｺﾃ</t>
  </si>
  <si>
    <t>横手北スマート</t>
    <rPh sb="0" eb="2">
      <t>ヨコテ</t>
    </rPh>
    <rPh sb="2" eb="3">
      <t>キタ</t>
    </rPh>
    <phoneticPr fontId="5"/>
  </si>
  <si>
    <t>大曲</t>
    <phoneticPr fontId="4"/>
  </si>
  <si>
    <t>ｵｵﾏｶﾞﾘ</t>
  </si>
  <si>
    <t>協和</t>
    <phoneticPr fontId="4"/>
  </si>
  <si>
    <t>ｷｮｳﾜ</t>
  </si>
  <si>
    <t>秋田南</t>
    <phoneticPr fontId="4"/>
  </si>
  <si>
    <t>ｱｷﾀﾐﾅﾐ</t>
  </si>
  <si>
    <t>秋田中央</t>
    <phoneticPr fontId="4"/>
  </si>
  <si>
    <t>ｱｷﾀﾁｭｳｵｳ</t>
  </si>
  <si>
    <t>秋田北</t>
    <phoneticPr fontId="4"/>
  </si>
  <si>
    <t>ｱｷﾀｷﾀ</t>
  </si>
  <si>
    <t>昭和男鹿半島</t>
    <phoneticPr fontId="4"/>
  </si>
  <si>
    <t>ｼﾖｳﾜｵｶﾞﾊﾝﾄｳ</t>
  </si>
  <si>
    <t>宮城川崎</t>
    <phoneticPr fontId="4"/>
  </si>
  <si>
    <t>ﾐﾔｷﾞｶﾜｻｷ</t>
  </si>
  <si>
    <t>笹谷</t>
    <phoneticPr fontId="4"/>
  </si>
  <si>
    <t>ｻｻﾔ</t>
  </si>
  <si>
    <t>関沢</t>
    <phoneticPr fontId="4"/>
  </si>
  <si>
    <t>ｾｷｻﾞﾜ</t>
  </si>
  <si>
    <t>山形蔵王</t>
    <phoneticPr fontId="4"/>
  </si>
  <si>
    <t>ﾔﾏｶﾞﾀｻﾞｵｳ</t>
  </si>
  <si>
    <t>山形北</t>
    <phoneticPr fontId="4"/>
  </si>
  <si>
    <t>ﾔﾏｶﾞﾀｷﾀ</t>
  </si>
  <si>
    <t>寒河江</t>
    <phoneticPr fontId="4"/>
  </si>
  <si>
    <t>ｻｶﾞｴ</t>
  </si>
  <si>
    <t>西川</t>
    <phoneticPr fontId="4"/>
  </si>
  <si>
    <t>ﾆｼｶﾜ</t>
  </si>
  <si>
    <t>西川本線</t>
    <phoneticPr fontId="4"/>
  </si>
  <si>
    <t>ﾆｼｶﾜﾎﾝｾﾝ</t>
  </si>
  <si>
    <t>小坂JCT</t>
    <phoneticPr fontId="4"/>
  </si>
  <si>
    <t>ｺｻｶJCT</t>
    <phoneticPr fontId="5"/>
  </si>
  <si>
    <t>八戸ＪＣＴ</t>
    <phoneticPr fontId="4"/>
  </si>
  <si>
    <t>ﾊﾁﾉﾍJCT</t>
    <phoneticPr fontId="5"/>
  </si>
  <si>
    <t>中国自動車道</t>
    <rPh sb="0" eb="6">
      <t>チュウゴクジドウシャドウ</t>
    </rPh>
    <phoneticPr fontId="5"/>
  </si>
  <si>
    <t>夢前スマート</t>
    <rPh sb="0" eb="1">
      <t>ユメ</t>
    </rPh>
    <rPh sb="1" eb="2">
      <t>マエ</t>
    </rPh>
    <phoneticPr fontId="4"/>
  </si>
  <si>
    <t>ﾕﾒｻｷｽﾏｰﾄ</t>
    <phoneticPr fontId="4"/>
  </si>
  <si>
    <t>佐用本線</t>
    <rPh sb="0" eb="2">
      <t>サヨウ</t>
    </rPh>
    <rPh sb="2" eb="4">
      <t>ホンセン</t>
    </rPh>
    <phoneticPr fontId="5"/>
  </si>
  <si>
    <t>ｻﾖｳﾎﾝｾﾝ</t>
  </si>
  <si>
    <t>美祢東</t>
  </si>
  <si>
    <t>ﾐﾈﾋｶﾞｼ</t>
  </si>
  <si>
    <t>山陽自動車道</t>
    <rPh sb="0" eb="6">
      <t>サンヨウジドウシャドウ</t>
    </rPh>
    <phoneticPr fontId="5"/>
  </si>
  <si>
    <t>尾道本線</t>
    <rPh sb="0" eb="2">
      <t>オノミチ</t>
    </rPh>
    <rPh sb="2" eb="4">
      <t>ホンセン</t>
    </rPh>
    <phoneticPr fontId="5"/>
  </si>
  <si>
    <t>ｵﾉﾐﾁﾎﾝｾﾝ</t>
  </si>
  <si>
    <t>山陽自動車道</t>
    <rPh sb="0" eb="2">
      <t>サンヨウ</t>
    </rPh>
    <rPh sb="2" eb="5">
      <t>ジドウシャ</t>
    </rPh>
    <rPh sb="5" eb="6">
      <t>ドウ</t>
    </rPh>
    <phoneticPr fontId="5"/>
  </si>
  <si>
    <t>高屋</t>
  </si>
  <si>
    <t>ﾀｶﾔ</t>
  </si>
  <si>
    <t>宇部本線</t>
    <rPh sb="0" eb="2">
      <t>ウベ</t>
    </rPh>
    <rPh sb="2" eb="4">
      <t>ホンセン</t>
    </rPh>
    <phoneticPr fontId="5"/>
  </si>
  <si>
    <t>ｳﾍﾞﾎﾝｾﾝ</t>
    <phoneticPr fontId="5"/>
  </si>
  <si>
    <t>沼田PAスマート</t>
    <rPh sb="0" eb="2">
      <t>ヌマタ</t>
    </rPh>
    <phoneticPr fontId="5"/>
  </si>
  <si>
    <t>ﾇﾏﾀPAｽﾏｰﾄ</t>
    <phoneticPr fontId="5"/>
  </si>
  <si>
    <t>福山SAスマート</t>
    <rPh sb="0" eb="2">
      <t>フクヤマ</t>
    </rPh>
    <phoneticPr fontId="5"/>
  </si>
  <si>
    <t>ﾌｸﾔﾏSAｽﾏｰﾄ</t>
    <phoneticPr fontId="5"/>
  </si>
  <si>
    <t>勝央</t>
    <rPh sb="0" eb="2">
      <t>ショウオウ</t>
    </rPh>
    <phoneticPr fontId="5"/>
  </si>
  <si>
    <t>ｼｮｳｵｳ</t>
    <phoneticPr fontId="5"/>
  </si>
  <si>
    <t>宮田スマート</t>
    <rPh sb="0" eb="2">
      <t>ミヤタ</t>
    </rPh>
    <phoneticPr fontId="5"/>
  </si>
  <si>
    <t>ﾐﾔﾀｽﾏｰﾄ</t>
    <phoneticPr fontId="5"/>
  </si>
  <si>
    <t>鞍手</t>
    <rPh sb="0" eb="2">
      <t>クラテ</t>
    </rPh>
    <phoneticPr fontId="5"/>
  </si>
  <si>
    <t>ｸﾗﾃ</t>
    <phoneticPr fontId="5"/>
  </si>
  <si>
    <t>みやま柳川</t>
    <rPh sb="3" eb="5">
      <t>ヤナガワ</t>
    </rPh>
    <phoneticPr fontId="4"/>
  </si>
  <si>
    <t>ﾐﾔﾏﾔﾅｶﾞﾜ</t>
  </si>
  <si>
    <t>東九州自動車道</t>
    <rPh sb="0" eb="3">
      <t>ヒガシキュウシュウ</t>
    </rPh>
    <rPh sb="3" eb="7">
      <t>ジドウシャドウ</t>
    </rPh>
    <phoneticPr fontId="5"/>
  </si>
  <si>
    <t>行橋</t>
    <rPh sb="0" eb="2">
      <t>ユクハシ</t>
    </rPh>
    <phoneticPr fontId="5"/>
  </si>
  <si>
    <t>ﾕｸﾊｼ</t>
    <phoneticPr fontId="5"/>
  </si>
  <si>
    <t>今川スマート</t>
    <rPh sb="0" eb="2">
      <t>イマガワ</t>
    </rPh>
    <phoneticPr fontId="5"/>
  </si>
  <si>
    <t>ｲﾏｶﾞﾜｽﾏｰﾄ</t>
    <phoneticPr fontId="5"/>
  </si>
  <si>
    <t>みやこ豊津</t>
    <rPh sb="3" eb="5">
      <t>トヨツ</t>
    </rPh>
    <phoneticPr fontId="5"/>
  </si>
  <si>
    <t>ﾐﾔｺﾄﾖﾂ</t>
    <phoneticPr fontId="5"/>
  </si>
  <si>
    <t>椎田道路</t>
    <rPh sb="0" eb="2">
      <t>シイダ</t>
    </rPh>
    <rPh sb="2" eb="4">
      <t>ドウロ</t>
    </rPh>
    <phoneticPr fontId="5"/>
  </si>
  <si>
    <t>築城</t>
    <rPh sb="0" eb="2">
      <t>ツイキ</t>
    </rPh>
    <phoneticPr fontId="5"/>
  </si>
  <si>
    <t>ﾂｲｷ</t>
    <phoneticPr fontId="5"/>
  </si>
  <si>
    <t>椎田</t>
    <rPh sb="0" eb="2">
      <t>シイダ</t>
    </rPh>
    <phoneticPr fontId="5"/>
  </si>
  <si>
    <t>ｼｲﾀﾞ</t>
    <phoneticPr fontId="5"/>
  </si>
  <si>
    <t>椎田南</t>
    <rPh sb="0" eb="2">
      <t>シイダ</t>
    </rPh>
    <rPh sb="2" eb="3">
      <t>ミナミ</t>
    </rPh>
    <phoneticPr fontId="5"/>
  </si>
  <si>
    <t>ｼｲﾀﾞﾐﾅﾐ</t>
    <phoneticPr fontId="5"/>
  </si>
  <si>
    <t>豊前</t>
    <rPh sb="0" eb="2">
      <t>ブゼン</t>
    </rPh>
    <phoneticPr fontId="4"/>
  </si>
  <si>
    <t>ﾌﾞｾﾞﾝ</t>
    <phoneticPr fontId="4"/>
  </si>
  <si>
    <t>上毛スマート</t>
    <rPh sb="0" eb="2">
      <t>コウゲ</t>
    </rPh>
    <phoneticPr fontId="4"/>
  </si>
  <si>
    <t>ｺｳｹﾞｽﾏｰﾄ</t>
    <phoneticPr fontId="4"/>
  </si>
  <si>
    <t>中津</t>
    <rPh sb="0" eb="2">
      <t>ナカツ</t>
    </rPh>
    <phoneticPr fontId="4"/>
  </si>
  <si>
    <t>ﾅｶﾂ</t>
    <phoneticPr fontId="4"/>
  </si>
  <si>
    <t>宇佐別府道路</t>
    <rPh sb="0" eb="2">
      <t>ウサ</t>
    </rPh>
    <rPh sb="2" eb="4">
      <t>ベップ</t>
    </rPh>
    <rPh sb="4" eb="6">
      <t>ドウロ</t>
    </rPh>
    <phoneticPr fontId="5"/>
  </si>
  <si>
    <t>宇佐</t>
    <rPh sb="0" eb="2">
      <t>ウサ</t>
    </rPh>
    <phoneticPr fontId="5"/>
  </si>
  <si>
    <t>ｳｻ</t>
    <phoneticPr fontId="5"/>
  </si>
  <si>
    <t>都農</t>
    <rPh sb="0" eb="2">
      <t>ツノ</t>
    </rPh>
    <phoneticPr fontId="5"/>
  </si>
  <si>
    <t>ﾂﾉ</t>
    <phoneticPr fontId="5"/>
  </si>
  <si>
    <t>高鍋</t>
  </si>
  <si>
    <t>ﾀｶﾅﾍﾞ</t>
  </si>
  <si>
    <t>門川本線</t>
    <rPh sb="0" eb="2">
      <t>カドカワ</t>
    </rPh>
    <rPh sb="2" eb="4">
      <t>ホンセン</t>
    </rPh>
    <phoneticPr fontId="5"/>
  </si>
  <si>
    <t>日向</t>
    <rPh sb="0" eb="2">
      <t>ヒュウガ</t>
    </rPh>
    <phoneticPr fontId="5"/>
  </si>
  <si>
    <t>ﾋｭｳｶﾞ</t>
    <phoneticPr fontId="5"/>
  </si>
  <si>
    <t>清武南本線</t>
    <rPh sb="0" eb="2">
      <t>キヨタケ</t>
    </rPh>
    <rPh sb="2" eb="3">
      <t>ミナミ</t>
    </rPh>
    <rPh sb="3" eb="5">
      <t>ホンセン</t>
    </rPh>
    <phoneticPr fontId="5"/>
  </si>
  <si>
    <t>ｷﾖﾀｹﾐﾅﾐﾎﾝｾﾝ</t>
    <phoneticPr fontId="5"/>
  </si>
  <si>
    <t>益城本線</t>
    <rPh sb="2" eb="4">
      <t>ホンセン</t>
    </rPh>
    <phoneticPr fontId="4"/>
  </si>
  <si>
    <t>ﾏｼｷﾎﾝｾﾝ</t>
    <phoneticPr fontId="5"/>
  </si>
  <si>
    <t>宇城氷川スマート</t>
    <rPh sb="0" eb="2">
      <t>ウキ</t>
    </rPh>
    <rPh sb="2" eb="4">
      <t>ヒカワ</t>
    </rPh>
    <phoneticPr fontId="5"/>
  </si>
  <si>
    <t>ｳｷﾋｶﾜｽﾏｰﾄ</t>
    <phoneticPr fontId="5"/>
  </si>
  <si>
    <t>城南スマート</t>
    <rPh sb="0" eb="2">
      <t>ジョウナン</t>
    </rPh>
    <phoneticPr fontId="5"/>
  </si>
  <si>
    <t>ｼﾞｮｳﾅﾝｽﾏｰﾄ</t>
    <phoneticPr fontId="5"/>
  </si>
  <si>
    <t>大分自動車道</t>
    <rPh sb="0" eb="2">
      <t>オオイタ</t>
    </rPh>
    <rPh sb="2" eb="5">
      <t>ジドウシャ</t>
    </rPh>
    <rPh sb="5" eb="6">
      <t>ドウ</t>
    </rPh>
    <phoneticPr fontId="5"/>
  </si>
  <si>
    <t>由布岳スマート</t>
    <rPh sb="0" eb="3">
      <t>ユフダケ</t>
    </rPh>
    <phoneticPr fontId="5"/>
  </si>
  <si>
    <t>ﾕﾌﾀﾞｹｽﾏｰﾄ</t>
    <phoneticPr fontId="5"/>
  </si>
  <si>
    <t>長崎自動車道</t>
    <rPh sb="0" eb="2">
      <t>ナガサキ</t>
    </rPh>
    <rPh sb="2" eb="5">
      <t>ジドウシャ</t>
    </rPh>
    <rPh sb="5" eb="6">
      <t>ドウ</t>
    </rPh>
    <phoneticPr fontId="5"/>
  </si>
  <si>
    <t>小城スマート</t>
    <rPh sb="0" eb="2">
      <t>オギ</t>
    </rPh>
    <phoneticPr fontId="5"/>
  </si>
  <si>
    <t>ｵｷﾞｽﾏｰﾄ</t>
    <phoneticPr fontId="5"/>
  </si>
  <si>
    <t>木場スマート</t>
    <rPh sb="0" eb="2">
      <t>コバ</t>
    </rPh>
    <phoneticPr fontId="5"/>
  </si>
  <si>
    <t>ｺﾊﾞｽﾏｰﾄ</t>
    <phoneticPr fontId="5"/>
  </si>
  <si>
    <t>門川南スマート</t>
    <rPh sb="0" eb="2">
      <t>カドカワ</t>
    </rPh>
    <rPh sb="2" eb="3">
      <t>ミナミ</t>
    </rPh>
    <phoneticPr fontId="5"/>
  </si>
  <si>
    <t>山之口スマート</t>
    <rPh sb="0" eb="3">
      <t>ヤマノグチ</t>
    </rPh>
    <phoneticPr fontId="5"/>
  </si>
  <si>
    <t>ﾔﾏﾉｸﾁｽﾏｰﾄ</t>
    <phoneticPr fontId="5"/>
  </si>
  <si>
    <t>東名高速道路</t>
    <rPh sb="0" eb="6">
      <t>トウメイコウソクドウロ</t>
    </rPh>
    <phoneticPr fontId="5"/>
  </si>
  <si>
    <t>海老名</t>
    <rPh sb="0" eb="3">
      <t>エビナ</t>
    </rPh>
    <phoneticPr fontId="5"/>
  </si>
  <si>
    <t>ｴﾋﾞﾅ</t>
  </si>
  <si>
    <t>圏央厚木</t>
    <rPh sb="0" eb="2">
      <t>ケンオウ</t>
    </rPh>
    <rPh sb="2" eb="4">
      <t>アツギ</t>
    </rPh>
    <phoneticPr fontId="5"/>
  </si>
  <si>
    <t>ｹﾝｵｳｱﾂｷﾞ</t>
    <phoneticPr fontId="5"/>
  </si>
  <si>
    <t>厚木PAスマート</t>
    <rPh sb="0" eb="2">
      <t>アツギ</t>
    </rPh>
    <phoneticPr fontId="5"/>
  </si>
  <si>
    <t>ｱﾂｷﾞPAｽﾏｰﾄ</t>
    <phoneticPr fontId="5"/>
  </si>
  <si>
    <t>相模原愛川</t>
    <rPh sb="0" eb="3">
      <t>サガミハラ</t>
    </rPh>
    <rPh sb="3" eb="5">
      <t>アイカワ</t>
    </rPh>
    <phoneticPr fontId="5"/>
  </si>
  <si>
    <t>ｻｶﾞﾐﾊﾗｱｲｶﾜ</t>
    <phoneticPr fontId="5"/>
  </si>
  <si>
    <t>相模原</t>
    <rPh sb="0" eb="3">
      <t>サガミハラ</t>
    </rPh>
    <phoneticPr fontId="5"/>
  </si>
  <si>
    <t>ｻｶﾞﾐﾊﾗ</t>
    <phoneticPr fontId="5"/>
  </si>
  <si>
    <t>高尾山</t>
    <rPh sb="0" eb="2">
      <t>タカオ</t>
    </rPh>
    <rPh sb="2" eb="3">
      <t>サン</t>
    </rPh>
    <phoneticPr fontId="4"/>
  </si>
  <si>
    <t>ﾀｶｵｻﾝ</t>
    <phoneticPr fontId="5"/>
  </si>
  <si>
    <t>稲敷</t>
    <rPh sb="0" eb="2">
      <t>イナシキ</t>
    </rPh>
    <phoneticPr fontId="4"/>
  </si>
  <si>
    <t>ｲﾅｼｷ</t>
  </si>
  <si>
    <t>稲敷東</t>
    <rPh sb="0" eb="2">
      <t>イナシキ</t>
    </rPh>
    <rPh sb="2" eb="3">
      <t>ヒガシ</t>
    </rPh>
    <phoneticPr fontId="5"/>
  </si>
  <si>
    <t>ｲﾅｼｷﾋｶﾞｼ</t>
    <phoneticPr fontId="5"/>
  </si>
  <si>
    <t>神崎</t>
    <rPh sb="0" eb="2">
      <t>コウザキ</t>
    </rPh>
    <phoneticPr fontId="5"/>
  </si>
  <si>
    <t>ｺｳｻﾞｷ</t>
    <phoneticPr fontId="5"/>
  </si>
  <si>
    <t>つくば中央</t>
    <rPh sb="3" eb="5">
      <t>チュウオウ</t>
    </rPh>
    <phoneticPr fontId="5"/>
  </si>
  <si>
    <t>ﾂｸﾊﾞﾁｭｳｵｳ</t>
  </si>
  <si>
    <t>下総</t>
    <rPh sb="0" eb="2">
      <t>シモウサ</t>
    </rPh>
    <phoneticPr fontId="3"/>
  </si>
  <si>
    <t>ｼﾓﾌｻ</t>
    <phoneticPr fontId="4"/>
  </si>
  <si>
    <t>白岡菖蒲</t>
    <rPh sb="0" eb="2">
      <t>シラオカ</t>
    </rPh>
    <rPh sb="2" eb="4">
      <t>ショウブ</t>
    </rPh>
    <phoneticPr fontId="5"/>
  </si>
  <si>
    <t>ｼﾗｵｶｼｮｳﾌﾞ</t>
    <phoneticPr fontId="5"/>
  </si>
  <si>
    <t>桶川加納</t>
    <rPh sb="2" eb="4">
      <t>カノウ</t>
    </rPh>
    <phoneticPr fontId="4"/>
  </si>
  <si>
    <t>ｵｹｶﾞﾜｶﾉｳ</t>
    <phoneticPr fontId="4"/>
  </si>
  <si>
    <t>桶川北本</t>
  </si>
  <si>
    <t>ｵｹｶﾞﾜｷﾀﾓﾄ</t>
  </si>
  <si>
    <t>幸手</t>
    <rPh sb="0" eb="2">
      <t>サッテ</t>
    </rPh>
    <phoneticPr fontId="4"/>
  </si>
  <si>
    <t>ｻｯﾃ</t>
    <phoneticPr fontId="4"/>
  </si>
  <si>
    <t>五霞</t>
    <rPh sb="0" eb="2">
      <t>ゴカ</t>
    </rPh>
    <phoneticPr fontId="4"/>
  </si>
  <si>
    <t>ｺﾞｶ</t>
    <phoneticPr fontId="4"/>
  </si>
  <si>
    <t>境古河</t>
    <rPh sb="0" eb="1">
      <t>サカイ</t>
    </rPh>
    <rPh sb="1" eb="3">
      <t>コガ</t>
    </rPh>
    <phoneticPr fontId="4"/>
  </si>
  <si>
    <t>ｻｶｲｺｶﾞ</t>
    <phoneticPr fontId="4"/>
  </si>
  <si>
    <t>坂東</t>
    <rPh sb="0" eb="2">
      <t>バンドウ</t>
    </rPh>
    <phoneticPr fontId="4"/>
  </si>
  <si>
    <t>ﾊﾞﾝﾄﾞｳ</t>
    <phoneticPr fontId="5"/>
  </si>
  <si>
    <t>常総</t>
    <rPh sb="0" eb="2">
      <t>ジョウソウ</t>
    </rPh>
    <phoneticPr fontId="4"/>
  </si>
  <si>
    <t>ｼﾞｮｳｿｳ</t>
    <phoneticPr fontId="5"/>
  </si>
  <si>
    <t>常磐双葉</t>
    <rPh sb="0" eb="2">
      <t>ジョウバン</t>
    </rPh>
    <rPh sb="2" eb="4">
      <t>フタバ</t>
    </rPh>
    <phoneticPr fontId="5"/>
  </si>
  <si>
    <t>ｼﾞｮｳﾊﾞﾝﾌﾀﾊﾞ</t>
    <phoneticPr fontId="5"/>
  </si>
  <si>
    <t>浪江</t>
    <rPh sb="0" eb="2">
      <t>ナミエ</t>
    </rPh>
    <phoneticPr fontId="5"/>
  </si>
  <si>
    <t>ﾅﾐｴ</t>
    <phoneticPr fontId="4"/>
  </si>
  <si>
    <t>南相馬</t>
    <rPh sb="0" eb="3">
      <t>ミナミソウマ</t>
    </rPh>
    <phoneticPr fontId="5"/>
  </si>
  <si>
    <t>ﾐﾅﾐｿｳﾏ</t>
    <phoneticPr fontId="4"/>
  </si>
  <si>
    <t>相馬</t>
    <rPh sb="0" eb="2">
      <t>ソウマ</t>
    </rPh>
    <phoneticPr fontId="5"/>
  </si>
  <si>
    <t>ｿｳﾏ</t>
    <phoneticPr fontId="4"/>
  </si>
  <si>
    <t>新地</t>
    <rPh sb="0" eb="2">
      <t>シンチ</t>
    </rPh>
    <phoneticPr fontId="5"/>
  </si>
  <si>
    <t>ｼﾝﾁ</t>
    <phoneticPr fontId="5"/>
  </si>
  <si>
    <t>山元</t>
    <rPh sb="0" eb="2">
      <t>ヤマモト</t>
    </rPh>
    <phoneticPr fontId="5"/>
  </si>
  <si>
    <t>ﾔﾏﾓﾄ</t>
  </si>
  <si>
    <t>南相馬鹿島スマート</t>
    <rPh sb="0" eb="3">
      <t>ミナミソウマ</t>
    </rPh>
    <rPh sb="3" eb="5">
      <t>カシマ</t>
    </rPh>
    <phoneticPr fontId="4"/>
  </si>
  <si>
    <t>ﾐﾅﾐｿｳﾏｶｼﾏｽﾏｰﾄ</t>
    <phoneticPr fontId="4"/>
  </si>
  <si>
    <t>鳥の海スマート</t>
    <rPh sb="0" eb="1">
      <t>トリ</t>
    </rPh>
    <rPh sb="2" eb="3">
      <t>ウミ</t>
    </rPh>
    <phoneticPr fontId="5"/>
  </si>
  <si>
    <t>ﾄﾘﾉｳﾐｽﾏｰﾄ</t>
    <phoneticPr fontId="5"/>
  </si>
  <si>
    <t>山元南スマート</t>
    <rPh sb="0" eb="2">
      <t>ヤマモト</t>
    </rPh>
    <rPh sb="2" eb="3">
      <t>ミナミ</t>
    </rPh>
    <phoneticPr fontId="5"/>
  </si>
  <si>
    <t>ﾔﾏﾓﾄﾐﾅﾐｽﾏｰﾄ</t>
    <phoneticPr fontId="5"/>
  </si>
  <si>
    <t>茨城空港北</t>
    <phoneticPr fontId="5"/>
  </si>
  <si>
    <t>ｲﾊﾞﾗｷﾞｸｳｺｳｷﾀ</t>
  </si>
  <si>
    <t>鉾田</t>
    <rPh sb="0" eb="2">
      <t>ホコタ</t>
    </rPh>
    <phoneticPr fontId="5"/>
  </si>
  <si>
    <t>ﾎｺﾀ</t>
    <phoneticPr fontId="5"/>
  </si>
  <si>
    <t>舞鶴若狭自動車道</t>
    <rPh sb="0" eb="2">
      <t>マイヅル</t>
    </rPh>
    <rPh sb="2" eb="4">
      <t>ワカサ</t>
    </rPh>
    <rPh sb="4" eb="7">
      <t>ジドウシャ</t>
    </rPh>
    <rPh sb="7" eb="8">
      <t>ドウ</t>
    </rPh>
    <phoneticPr fontId="5"/>
  </si>
  <si>
    <t>敦賀南スマート</t>
    <rPh sb="2" eb="3">
      <t>ミナミ</t>
    </rPh>
    <phoneticPr fontId="4"/>
  </si>
  <si>
    <t>ﾂﾙｶﾞﾐﾅﾐｽﾏｰﾄ</t>
    <phoneticPr fontId="5"/>
  </si>
  <si>
    <t>若狭上中</t>
    <rPh sb="0" eb="2">
      <t>ワカサ</t>
    </rPh>
    <rPh sb="2" eb="4">
      <t>カミナカ</t>
    </rPh>
    <phoneticPr fontId="5"/>
  </si>
  <si>
    <t>ﾜｶｻｶﾐﾅｶ</t>
    <phoneticPr fontId="5"/>
  </si>
  <si>
    <t>若狭三方</t>
    <rPh sb="0" eb="2">
      <t>ワカサ</t>
    </rPh>
    <rPh sb="2" eb="4">
      <t>ミカタ</t>
    </rPh>
    <phoneticPr fontId="5"/>
  </si>
  <si>
    <t>ﾜｶｻﾐｶﾀ</t>
    <phoneticPr fontId="5"/>
  </si>
  <si>
    <t>若狭美浜</t>
    <rPh sb="0" eb="2">
      <t>ワカサ</t>
    </rPh>
    <rPh sb="2" eb="4">
      <t>ミハマ</t>
    </rPh>
    <phoneticPr fontId="5"/>
  </si>
  <si>
    <t>ﾜｶｻﾐﾊﾏ</t>
    <phoneticPr fontId="5"/>
  </si>
  <si>
    <t>三方五胡スマート</t>
    <rPh sb="0" eb="2">
      <t>ミカタ</t>
    </rPh>
    <rPh sb="2" eb="4">
      <t>ゴコ</t>
    </rPh>
    <phoneticPr fontId="5"/>
  </si>
  <si>
    <t>ﾐｶﾀｺﾞｺｽﾏｰﾄ</t>
    <phoneticPr fontId="5"/>
  </si>
  <si>
    <t>小黒川スマート</t>
    <rPh sb="0" eb="2">
      <t>オグロ</t>
    </rPh>
    <rPh sb="2" eb="3">
      <t>ガワ</t>
    </rPh>
    <phoneticPr fontId="5"/>
  </si>
  <si>
    <t>ｵｸﾞﾛｶﾞﾜｽﾏｰﾄ</t>
    <phoneticPr fontId="5"/>
  </si>
  <si>
    <t>駒ヶ岳スマート</t>
    <rPh sb="0" eb="3">
      <t>コマガタケ</t>
    </rPh>
    <phoneticPr fontId="5"/>
  </si>
  <si>
    <t>ｺﾏｶﾞﾀｹｽﾏｰﾄ</t>
    <phoneticPr fontId="5"/>
  </si>
  <si>
    <t>矢巾スマート</t>
    <rPh sb="0" eb="2">
      <t>ヤハバ</t>
    </rPh>
    <phoneticPr fontId="5"/>
  </si>
  <si>
    <t>ﾔﾊﾊﾞｽﾏｰﾄ</t>
    <phoneticPr fontId="5"/>
  </si>
  <si>
    <t>奥州スマート</t>
    <rPh sb="0" eb="2">
      <t>オウシュウ</t>
    </rPh>
    <phoneticPr fontId="5"/>
  </si>
  <si>
    <t>ｵｳｼｭｳｽﾏｰﾄ</t>
    <phoneticPr fontId="5"/>
  </si>
  <si>
    <t>能美根上スマート</t>
    <rPh sb="0" eb="2">
      <t>ノミ</t>
    </rPh>
    <rPh sb="2" eb="4">
      <t>ネアガリ</t>
    </rPh>
    <phoneticPr fontId="5"/>
  </si>
  <si>
    <t>ﾉﾐﾈｱｶﾞﾘｽﾏｰﾄ</t>
    <phoneticPr fontId="5"/>
  </si>
  <si>
    <t>太田強戸スマート</t>
    <rPh sb="0" eb="2">
      <t>オオタ</t>
    </rPh>
    <rPh sb="2" eb="3">
      <t>ツヨ</t>
    </rPh>
    <rPh sb="3" eb="4">
      <t>ト</t>
    </rPh>
    <phoneticPr fontId="5"/>
  </si>
  <si>
    <t>ｵｵﾀｺﾞｳﾄﾞｽﾏｰﾄ</t>
    <phoneticPr fontId="5"/>
  </si>
  <si>
    <t>上里スマート</t>
    <phoneticPr fontId="5"/>
  </si>
  <si>
    <t>ｶﾐｻﾄｽﾏｰﾄ</t>
    <phoneticPr fontId="5"/>
  </si>
  <si>
    <t>坂戸西スマート</t>
    <phoneticPr fontId="5"/>
  </si>
  <si>
    <t>ｻｶﾄﾆｼｽﾏｰﾄ</t>
    <phoneticPr fontId="5"/>
  </si>
  <si>
    <t>多賀城</t>
    <rPh sb="0" eb="3">
      <t>タガジョウ</t>
    </rPh>
    <phoneticPr fontId="5"/>
  </si>
  <si>
    <t>ﾀｶﾞｼﾞｮｳ</t>
    <phoneticPr fontId="5"/>
  </si>
  <si>
    <t>高崎玉村スマート</t>
    <rPh sb="0" eb="2">
      <t>タカサキ</t>
    </rPh>
    <rPh sb="2" eb="4">
      <t>タマムラ</t>
    </rPh>
    <phoneticPr fontId="5"/>
  </si>
  <si>
    <t>ﾀｶｻｷﾀﾏﾑﾗｽﾏｰﾄ</t>
    <phoneticPr fontId="5"/>
  </si>
  <si>
    <t>長岡南越路スマート</t>
    <rPh sb="0" eb="2">
      <t>ナガオカ</t>
    </rPh>
    <rPh sb="2" eb="3">
      <t>ミナミ</t>
    </rPh>
    <rPh sb="3" eb="4">
      <t>コ</t>
    </rPh>
    <rPh sb="4" eb="5">
      <t>ロ</t>
    </rPh>
    <phoneticPr fontId="5"/>
  </si>
  <si>
    <t>ﾅｶﾞｵｶﾐﾅﾐｺｼｼﾞｽﾏｰﾄ</t>
  </si>
  <si>
    <t>高岡砺波スマート</t>
    <rPh sb="0" eb="2">
      <t>タカオカ</t>
    </rPh>
    <rPh sb="2" eb="4">
      <t>トナミ</t>
    </rPh>
    <phoneticPr fontId="4"/>
  </si>
  <si>
    <t>ﾀｶｵｶﾄﾅﾐｽﾏｰﾄ</t>
    <phoneticPr fontId="4"/>
  </si>
  <si>
    <t>南砺スマート</t>
    <rPh sb="0" eb="2">
      <t>ナント</t>
    </rPh>
    <phoneticPr fontId="4"/>
  </si>
  <si>
    <t>ﾅﾝﾄｽﾏｰﾄ</t>
    <phoneticPr fontId="4"/>
  </si>
  <si>
    <t>新東名高速道路</t>
    <rPh sb="0" eb="1">
      <t>シン</t>
    </rPh>
    <rPh sb="1" eb="3">
      <t>トウメイ</t>
    </rPh>
    <rPh sb="3" eb="5">
      <t>コウソク</t>
    </rPh>
    <rPh sb="5" eb="7">
      <t>ドウロ</t>
    </rPh>
    <phoneticPr fontId="5"/>
  </si>
  <si>
    <t>厚木南</t>
    <rPh sb="0" eb="2">
      <t>アツギ</t>
    </rPh>
    <rPh sb="2" eb="3">
      <t>ミナミ</t>
    </rPh>
    <phoneticPr fontId="5"/>
  </si>
  <si>
    <t>ｱﾂｷﾞﾐﾅﾐ</t>
    <phoneticPr fontId="5"/>
  </si>
  <si>
    <t>伊勢原大山</t>
    <rPh sb="0" eb="3">
      <t>イセハラ</t>
    </rPh>
    <rPh sb="3" eb="5">
      <t>オオヤマ</t>
    </rPh>
    <phoneticPr fontId="5"/>
  </si>
  <si>
    <t>ｲｾﾊﾗｵｵﾔﾏ</t>
    <phoneticPr fontId="5"/>
  </si>
  <si>
    <t>秦野丹沢スマート</t>
    <rPh sb="0" eb="2">
      <t>ハダノ</t>
    </rPh>
    <rPh sb="2" eb="4">
      <t>タンザワ</t>
    </rPh>
    <phoneticPr fontId="5"/>
  </si>
  <si>
    <t>ﾊﾀﾞﾉﾀﾝｻﾞﾜｽﾏｰﾄ</t>
    <phoneticPr fontId="5"/>
  </si>
  <si>
    <t>新秦野</t>
    <rPh sb="0" eb="1">
      <t>シン</t>
    </rPh>
    <rPh sb="1" eb="3">
      <t>ハダノ</t>
    </rPh>
    <phoneticPr fontId="5"/>
  </si>
  <si>
    <t>ｼﾝﾊﾀﾞﾉ</t>
    <phoneticPr fontId="5"/>
  </si>
  <si>
    <t>新御殿場</t>
    <rPh sb="0" eb="1">
      <t>シン</t>
    </rPh>
    <rPh sb="1" eb="4">
      <t>ゴテンバ</t>
    </rPh>
    <phoneticPr fontId="5"/>
  </si>
  <si>
    <t>ｼﾝｺﾞﾃﾝﾊﾞ</t>
    <phoneticPr fontId="5"/>
  </si>
  <si>
    <t>長泉沼津</t>
    <rPh sb="0" eb="2">
      <t>ナガイズミ</t>
    </rPh>
    <rPh sb="2" eb="4">
      <t>ヌマヅ</t>
    </rPh>
    <phoneticPr fontId="5"/>
  </si>
  <si>
    <t>ﾅｶﾞｲｽﾞﾐﾇﾏﾂﾞ</t>
    <phoneticPr fontId="5"/>
  </si>
  <si>
    <t>駿河湾沼津スマート</t>
    <rPh sb="0" eb="3">
      <t>スルガワン</t>
    </rPh>
    <rPh sb="3" eb="5">
      <t>ヌマヅ</t>
    </rPh>
    <phoneticPr fontId="5"/>
  </si>
  <si>
    <t>ｽﾙｶﾞﾜﾝﾇﾏﾂﾞｽﾏｰﾄ</t>
    <phoneticPr fontId="5"/>
  </si>
  <si>
    <t>新富士</t>
    <rPh sb="0" eb="1">
      <t>シン</t>
    </rPh>
    <rPh sb="1" eb="3">
      <t>フジ</t>
    </rPh>
    <phoneticPr fontId="5"/>
  </si>
  <si>
    <t>ｼﾝﾌｼﾞ</t>
    <phoneticPr fontId="5"/>
  </si>
  <si>
    <t>新清水</t>
    <rPh sb="0" eb="3">
      <t>シンシミズ</t>
    </rPh>
    <phoneticPr fontId="5"/>
  </si>
  <si>
    <t>ｼﾝｼﾐｽﾞ</t>
    <phoneticPr fontId="5"/>
  </si>
  <si>
    <t>清水いはら</t>
    <rPh sb="0" eb="2">
      <t>シミズ</t>
    </rPh>
    <phoneticPr fontId="5"/>
  </si>
  <si>
    <t>ｼﾐｽﾞｲﾊﾗ</t>
    <phoneticPr fontId="5"/>
  </si>
  <si>
    <t>新静岡</t>
    <rPh sb="0" eb="1">
      <t>シン</t>
    </rPh>
    <rPh sb="1" eb="3">
      <t>シズオカ</t>
    </rPh>
    <phoneticPr fontId="5"/>
  </si>
  <si>
    <t>ｼﾝｼｽﾞｵｶ</t>
    <phoneticPr fontId="5"/>
  </si>
  <si>
    <t>静岡ＳＡスマート</t>
    <rPh sb="0" eb="2">
      <t>シズオカ</t>
    </rPh>
    <phoneticPr fontId="5"/>
  </si>
  <si>
    <t>ｼｽﾞｵｶSAｽﾏｰﾄ</t>
    <phoneticPr fontId="5"/>
  </si>
  <si>
    <t>藤枝岡部</t>
    <rPh sb="0" eb="2">
      <t>フジエ</t>
    </rPh>
    <rPh sb="2" eb="4">
      <t>オカベ</t>
    </rPh>
    <phoneticPr fontId="5"/>
  </si>
  <si>
    <t>ﾌｼﾞｴﾀﾞｵｶﾍﾞ</t>
    <phoneticPr fontId="5"/>
  </si>
  <si>
    <t>島田金谷</t>
    <rPh sb="0" eb="2">
      <t>シマダ</t>
    </rPh>
    <rPh sb="2" eb="3">
      <t>カネ</t>
    </rPh>
    <rPh sb="3" eb="4">
      <t>タニ</t>
    </rPh>
    <phoneticPr fontId="5"/>
  </si>
  <si>
    <t>ｼﾏﾀﾞｶﾅﾔ</t>
    <phoneticPr fontId="5"/>
  </si>
  <si>
    <t>森掛川</t>
    <rPh sb="0" eb="1">
      <t>モリ</t>
    </rPh>
    <rPh sb="1" eb="3">
      <t>カケガワ</t>
    </rPh>
    <phoneticPr fontId="5"/>
  </si>
  <si>
    <t>ﾓﾘｶｹｶﾞﾜ</t>
    <phoneticPr fontId="5"/>
  </si>
  <si>
    <t>浜松浜北</t>
    <rPh sb="0" eb="2">
      <t>ハママツ</t>
    </rPh>
    <rPh sb="2" eb="4">
      <t>ハマキタ</t>
    </rPh>
    <phoneticPr fontId="5"/>
  </si>
  <si>
    <t>ﾊﾏﾏﾂﾊﾏｷﾀ</t>
    <phoneticPr fontId="5"/>
  </si>
  <si>
    <t>浜松ＳＡスマート</t>
    <rPh sb="0" eb="2">
      <t>ハママツ</t>
    </rPh>
    <phoneticPr fontId="5"/>
  </si>
  <si>
    <t>ﾊﾏﾏﾂSAスマート</t>
    <phoneticPr fontId="5"/>
  </si>
  <si>
    <t>浜松いなさ</t>
    <rPh sb="0" eb="2">
      <t>ハママツ</t>
    </rPh>
    <phoneticPr fontId="5"/>
  </si>
  <si>
    <t>ﾊﾏﾏﾂｲﾅｻ</t>
    <phoneticPr fontId="5"/>
  </si>
  <si>
    <t>浜松いなさ北</t>
    <rPh sb="0" eb="2">
      <t>ハママツ</t>
    </rPh>
    <rPh sb="5" eb="6">
      <t>キタ</t>
    </rPh>
    <phoneticPr fontId="5"/>
  </si>
  <si>
    <t>ﾊﾏﾏﾂｲﾅｻｷﾀ</t>
    <phoneticPr fontId="5"/>
  </si>
  <si>
    <t>新城</t>
    <rPh sb="0" eb="2">
      <t>シンシロ</t>
    </rPh>
    <phoneticPr fontId="5"/>
  </si>
  <si>
    <t>ｼﾝｼﾛ</t>
    <phoneticPr fontId="5"/>
  </si>
  <si>
    <t>岡崎東</t>
    <rPh sb="0" eb="2">
      <t>オカザキ</t>
    </rPh>
    <rPh sb="2" eb="3">
      <t>ヒガシ</t>
    </rPh>
    <phoneticPr fontId="5"/>
  </si>
  <si>
    <t>ｵｶｻﾞｷﾋｶﾞｼ</t>
    <phoneticPr fontId="5"/>
  </si>
  <si>
    <t>遠州森町スマート</t>
    <rPh sb="0" eb="2">
      <t>エンシュウ</t>
    </rPh>
    <rPh sb="2" eb="3">
      <t>モリ</t>
    </rPh>
    <rPh sb="3" eb="4">
      <t>マチ</t>
    </rPh>
    <phoneticPr fontId="5"/>
  </si>
  <si>
    <t>新磐田スマート</t>
    <rPh sb="0" eb="1">
      <t>シン</t>
    </rPh>
    <rPh sb="1" eb="3">
      <t>イワタ</t>
    </rPh>
    <phoneticPr fontId="5"/>
  </si>
  <si>
    <t>ｼﾝｲﾜﾀｽﾏｰﾄ</t>
    <phoneticPr fontId="5"/>
  </si>
  <si>
    <t>東名高速道路</t>
    <rPh sb="0" eb="2">
      <t>トウメイ</t>
    </rPh>
    <rPh sb="2" eb="4">
      <t>コウソク</t>
    </rPh>
    <rPh sb="4" eb="6">
      <t>ドウロ</t>
    </rPh>
    <phoneticPr fontId="5"/>
  </si>
  <si>
    <t>愛鷹スマート</t>
    <rPh sb="0" eb="2">
      <t>アシタカ</t>
    </rPh>
    <phoneticPr fontId="5"/>
  </si>
  <si>
    <t>ｱｼﾀｶｽﾏｰﾄ</t>
    <phoneticPr fontId="5"/>
  </si>
  <si>
    <t>大井川焼津藤枝スマート</t>
    <rPh sb="0" eb="3">
      <t>オオイガワ</t>
    </rPh>
    <rPh sb="3" eb="5">
      <t>ヤイヅ</t>
    </rPh>
    <rPh sb="5" eb="7">
      <t>フジエダ</t>
    </rPh>
    <phoneticPr fontId="5"/>
  </si>
  <si>
    <t>ｵｵｲｶﾞﾜﾔｲﾂﾞﾌｼﾞｴﾀﾞｽﾏｰﾄ</t>
    <phoneticPr fontId="5"/>
  </si>
  <si>
    <t>守山スマート</t>
    <rPh sb="0" eb="2">
      <t>モリヤマ</t>
    </rPh>
    <phoneticPr fontId="5"/>
  </si>
  <si>
    <t>ﾓﾘﾔﾏｽﾏｰﾄ</t>
    <phoneticPr fontId="5"/>
  </si>
  <si>
    <t>刈谷スマート</t>
    <rPh sb="0" eb="2">
      <t>カリヤ</t>
    </rPh>
    <phoneticPr fontId="5"/>
  </si>
  <si>
    <t>ｶﾘﾔｽﾏｰﾄ</t>
    <phoneticPr fontId="5"/>
  </si>
  <si>
    <t>安八スマート</t>
    <rPh sb="0" eb="2">
      <t>アンパチ</t>
    </rPh>
    <phoneticPr fontId="5"/>
  </si>
  <si>
    <t>ｱﾝﾊﾟﾁｽﾏｰﾄ</t>
    <phoneticPr fontId="5"/>
  </si>
  <si>
    <t>養老SAスマート</t>
    <rPh sb="0" eb="2">
      <t>ヨウロウ</t>
    </rPh>
    <phoneticPr fontId="5"/>
  </si>
  <si>
    <t>ﾖｳﾛｳSAｽﾏｰﾄ</t>
    <phoneticPr fontId="5"/>
  </si>
  <si>
    <t>新名神高速道路</t>
    <rPh sb="0" eb="1">
      <t>シン</t>
    </rPh>
    <rPh sb="1" eb="3">
      <t>メイシン</t>
    </rPh>
    <rPh sb="3" eb="5">
      <t>コウソク</t>
    </rPh>
    <rPh sb="5" eb="7">
      <t>ドウロ</t>
    </rPh>
    <phoneticPr fontId="5"/>
  </si>
  <si>
    <t>菰野</t>
    <rPh sb="0" eb="2">
      <t>コモノ</t>
    </rPh>
    <phoneticPr fontId="5"/>
  </si>
  <si>
    <t>ｺﾓﾉ</t>
    <phoneticPr fontId="5"/>
  </si>
  <si>
    <t>鈴鹿PAスマート</t>
    <rPh sb="0" eb="2">
      <t>スズカ</t>
    </rPh>
    <phoneticPr fontId="5"/>
  </si>
  <si>
    <t>ｽｽﾞｶPAｽﾏｰﾄ</t>
    <phoneticPr fontId="5"/>
  </si>
  <si>
    <t>城陽</t>
    <rPh sb="0" eb="2">
      <t>ジョウヨウ</t>
    </rPh>
    <phoneticPr fontId="5"/>
  </si>
  <si>
    <t>ｼﾞｮｳﾖｳ</t>
    <phoneticPr fontId="5"/>
  </si>
  <si>
    <t>八幡京田辺</t>
    <rPh sb="0" eb="2">
      <t>ヤワタ</t>
    </rPh>
    <rPh sb="2" eb="5">
      <t>キョウタナベ</t>
    </rPh>
    <phoneticPr fontId="5"/>
  </si>
  <si>
    <t>ﾔﾜﾀｷｮｳﾀﾅﾍﾞ</t>
    <phoneticPr fontId="5"/>
  </si>
  <si>
    <t>高槻</t>
    <rPh sb="0" eb="2">
      <t>タカツキ</t>
    </rPh>
    <phoneticPr fontId="5"/>
  </si>
  <si>
    <t>ﾀｶﾂｷ</t>
    <phoneticPr fontId="5"/>
  </si>
  <si>
    <t>茨木千提寺</t>
    <rPh sb="0" eb="2">
      <t>イバラキ</t>
    </rPh>
    <rPh sb="2" eb="5">
      <t>センダイジ</t>
    </rPh>
    <phoneticPr fontId="5"/>
  </si>
  <si>
    <t>ｲﾊﾞﾗｷｾﾝﾀﾞｲｼﾞ</t>
    <phoneticPr fontId="5"/>
  </si>
  <si>
    <t>箕面とどろみ</t>
    <rPh sb="0" eb="2">
      <t>ミノオ</t>
    </rPh>
    <phoneticPr fontId="5"/>
  </si>
  <si>
    <t>ﾐﾉｵﾄﾄﾞﾛﾐ</t>
    <phoneticPr fontId="5"/>
  </si>
  <si>
    <t>川西</t>
    <rPh sb="0" eb="2">
      <t>カワニシ</t>
    </rPh>
    <phoneticPr fontId="5"/>
  </si>
  <si>
    <t>ｶﾜﾆｼ</t>
    <phoneticPr fontId="5"/>
  </si>
  <si>
    <t>宝塚北スマート</t>
    <rPh sb="0" eb="2">
      <t>タカラヅカ</t>
    </rPh>
    <rPh sb="2" eb="3">
      <t>キタ</t>
    </rPh>
    <phoneticPr fontId="5"/>
  </si>
  <si>
    <t>ﾀｶﾗﾂﾞｶｷﾀｽﾏｰﾄ</t>
    <phoneticPr fontId="5"/>
  </si>
  <si>
    <t>城陽ＪＣＴ</t>
    <rPh sb="0" eb="2">
      <t>ジョウヨウ</t>
    </rPh>
    <phoneticPr fontId="5"/>
  </si>
  <si>
    <t>ｼﾞｮｳﾖｳJCT</t>
    <phoneticPr fontId="5"/>
  </si>
  <si>
    <t>京都縦貫自動車道</t>
    <rPh sb="0" eb="2">
      <t>キョウト</t>
    </rPh>
    <rPh sb="2" eb="4">
      <t>ジュウカン</t>
    </rPh>
    <rPh sb="4" eb="7">
      <t>ジドウシャ</t>
    </rPh>
    <rPh sb="7" eb="8">
      <t>ドウ</t>
    </rPh>
    <phoneticPr fontId="5"/>
  </si>
  <si>
    <t>長岡京（南）</t>
    <rPh sb="0" eb="3">
      <t>ナガオカキョウ</t>
    </rPh>
    <rPh sb="4" eb="5">
      <t>ミナミ</t>
    </rPh>
    <phoneticPr fontId="5"/>
  </si>
  <si>
    <t>ﾅｶﾞｵｶｷｮｳﾐﾅﾐ</t>
    <phoneticPr fontId="5"/>
  </si>
  <si>
    <t>ﾅｶﾞｵｶｷｮｳｷﾀ</t>
    <phoneticPr fontId="5"/>
  </si>
  <si>
    <t>大原野</t>
    <rPh sb="0" eb="3">
      <t>オオハラノ</t>
    </rPh>
    <phoneticPr fontId="5"/>
  </si>
  <si>
    <t>ｵｵﾊﾗﾉ</t>
    <phoneticPr fontId="5"/>
  </si>
  <si>
    <t>沓掛</t>
    <rPh sb="0" eb="2">
      <t>クツカケ</t>
    </rPh>
    <phoneticPr fontId="5"/>
  </si>
  <si>
    <t>ｸﾂｶｹ</t>
    <phoneticPr fontId="5"/>
  </si>
  <si>
    <t>篠</t>
    <rPh sb="0" eb="1">
      <t>シノ</t>
    </rPh>
    <phoneticPr fontId="5"/>
  </si>
  <si>
    <t>ｼﾉ</t>
    <phoneticPr fontId="5"/>
  </si>
  <si>
    <t>篠本線</t>
    <rPh sb="0" eb="1">
      <t>シノ</t>
    </rPh>
    <rPh sb="1" eb="3">
      <t>ホンセン</t>
    </rPh>
    <phoneticPr fontId="5"/>
  </si>
  <si>
    <t>ｼﾉﾎﾝｾﾝ</t>
    <phoneticPr fontId="5"/>
  </si>
  <si>
    <t>京都縦貫自動車道（京都丹波道路）</t>
    <phoneticPr fontId="4"/>
  </si>
  <si>
    <t>八木本線</t>
  </si>
  <si>
    <t>ﾔｷﾞﾎﾝｾﾝ</t>
  </si>
  <si>
    <t>八木西</t>
    <rPh sb="2" eb="3">
      <t>ニシ</t>
    </rPh>
    <phoneticPr fontId="4"/>
  </si>
  <si>
    <t>ﾔｷﾞﾆｼ</t>
    <phoneticPr fontId="4"/>
  </si>
  <si>
    <t>園部</t>
    <rPh sb="0" eb="2">
      <t>ソノベ</t>
    </rPh>
    <phoneticPr fontId="4"/>
  </si>
  <si>
    <t>ｿﾉﾍﾞ</t>
    <phoneticPr fontId="4"/>
  </si>
  <si>
    <t>丹波</t>
    <rPh sb="0" eb="2">
      <t>タンバ</t>
    </rPh>
    <phoneticPr fontId="4"/>
  </si>
  <si>
    <t>ﾀﾝﾊﾞ</t>
    <phoneticPr fontId="4"/>
  </si>
  <si>
    <t>京丹波みずほ</t>
    <rPh sb="0" eb="3">
      <t>キョウタンバ</t>
    </rPh>
    <phoneticPr fontId="3"/>
  </si>
  <si>
    <t>ｷｮｳﾀﾝﾊﾞﾐｽﾞﾎ</t>
    <phoneticPr fontId="4"/>
  </si>
  <si>
    <t>紀勢大内山</t>
    <rPh sb="0" eb="2">
      <t>キセイ</t>
    </rPh>
    <rPh sb="2" eb="5">
      <t>オオウチヤマ</t>
    </rPh>
    <phoneticPr fontId="4"/>
  </si>
  <si>
    <t>ｷｾｲｵｵｳﾁﾔﾏ</t>
  </si>
  <si>
    <t>大紀本線</t>
    <rPh sb="0" eb="2">
      <t>タイキ</t>
    </rPh>
    <rPh sb="2" eb="4">
      <t>ホンセン</t>
    </rPh>
    <phoneticPr fontId="5"/>
  </si>
  <si>
    <t>ﾀｲｷﾎﾝｾﾝ</t>
    <phoneticPr fontId="5"/>
  </si>
  <si>
    <t>養老</t>
    <rPh sb="0" eb="2">
      <t>ヨウロウ</t>
    </rPh>
    <phoneticPr fontId="5"/>
  </si>
  <si>
    <t>ﾖｳﾛｳ</t>
    <phoneticPr fontId="5"/>
  </si>
  <si>
    <t>大安</t>
    <rPh sb="0" eb="2">
      <t>ダイアン</t>
    </rPh>
    <phoneticPr fontId="5"/>
  </si>
  <si>
    <t>ﾀﾞｲｱﾝ</t>
    <phoneticPr fontId="5"/>
  </si>
  <si>
    <t>東員</t>
    <rPh sb="0" eb="2">
      <t>トウイン</t>
    </rPh>
    <phoneticPr fontId="4"/>
  </si>
  <si>
    <t>ﾄｳｲﾝ</t>
    <phoneticPr fontId="5"/>
  </si>
  <si>
    <t>関広見</t>
    <rPh sb="0" eb="1">
      <t>セキ</t>
    </rPh>
    <rPh sb="1" eb="3">
      <t>ヒロミ</t>
    </rPh>
    <phoneticPr fontId="4"/>
  </si>
  <si>
    <t>ｾｷﾋﾛﾐ</t>
  </si>
  <si>
    <t>岐阜三輪スマート</t>
    <rPh sb="0" eb="2">
      <t>ギフ</t>
    </rPh>
    <rPh sb="2" eb="4">
      <t>ミワ</t>
    </rPh>
    <phoneticPr fontId="5"/>
  </si>
  <si>
    <t>ｷﾞﾌﾐﾜｽﾏｰﾄ</t>
    <phoneticPr fontId="5"/>
  </si>
  <si>
    <t>山県</t>
    <phoneticPr fontId="5"/>
  </si>
  <si>
    <t>ﾔﾏｶﾞﾀ</t>
    <phoneticPr fontId="5"/>
  </si>
  <si>
    <t>大野神戸</t>
    <rPh sb="0" eb="2">
      <t>オオノ</t>
    </rPh>
    <rPh sb="2" eb="4">
      <t>コウベ</t>
    </rPh>
    <phoneticPr fontId="5"/>
  </si>
  <si>
    <t>ｵｵﾉｺﾞｳﾄ</t>
    <phoneticPr fontId="5"/>
  </si>
  <si>
    <t>大垣西</t>
    <rPh sb="0" eb="2">
      <t>オオガキ</t>
    </rPh>
    <rPh sb="2" eb="3">
      <t>ニシ</t>
    </rPh>
    <phoneticPr fontId="5"/>
  </si>
  <si>
    <t>ｵｵｶﾞｷﾆｼ</t>
    <phoneticPr fontId="5"/>
  </si>
  <si>
    <t>第二京阪道路</t>
    <rPh sb="0" eb="2">
      <t>ダイニ</t>
    </rPh>
    <rPh sb="2" eb="4">
      <t>ケイハン</t>
    </rPh>
    <rPh sb="4" eb="5">
      <t>ドウ</t>
    </rPh>
    <rPh sb="5" eb="6">
      <t>ロ</t>
    </rPh>
    <phoneticPr fontId="4"/>
  </si>
  <si>
    <t>交野南</t>
    <rPh sb="0" eb="2">
      <t>カタノ</t>
    </rPh>
    <rPh sb="2" eb="3">
      <t>ミナミ</t>
    </rPh>
    <phoneticPr fontId="3"/>
  </si>
  <si>
    <t>ｶﾀﾉﾐﾅﾐ</t>
    <phoneticPr fontId="5"/>
  </si>
  <si>
    <t>京田辺松井</t>
    <rPh sb="0" eb="3">
      <t>キョウタナベ</t>
    </rPh>
    <rPh sb="3" eb="5">
      <t>マツイ</t>
    </rPh>
    <phoneticPr fontId="3"/>
  </si>
  <si>
    <t>ｷｮｳﾀﾅﾍﾞﾏﾂｲ</t>
    <phoneticPr fontId="5"/>
  </si>
  <si>
    <t>枚方東</t>
    <rPh sb="0" eb="2">
      <t>ヒラカタ</t>
    </rPh>
    <rPh sb="2" eb="3">
      <t>ヒガシ</t>
    </rPh>
    <phoneticPr fontId="3"/>
  </si>
  <si>
    <t>ﾋﾗｶﾀﾋｶﾞｼ</t>
    <phoneticPr fontId="5"/>
  </si>
  <si>
    <t>枚方学研</t>
    <rPh sb="0" eb="2">
      <t>ヒラカタ</t>
    </rPh>
    <rPh sb="2" eb="4">
      <t>ガッケン</t>
    </rPh>
    <phoneticPr fontId="3"/>
  </si>
  <si>
    <t>ﾋﾗｶﾀｶﾞｯｹﾝ</t>
    <phoneticPr fontId="5"/>
  </si>
  <si>
    <t>交野北</t>
    <rPh sb="0" eb="2">
      <t>カタノ</t>
    </rPh>
    <rPh sb="2" eb="3">
      <t>キタ</t>
    </rPh>
    <phoneticPr fontId="3"/>
  </si>
  <si>
    <t>ｶﾀﾉｷﾀ</t>
    <phoneticPr fontId="5"/>
  </si>
  <si>
    <t>寝屋川北</t>
    <rPh sb="0" eb="3">
      <t>ネヤガワ</t>
    </rPh>
    <rPh sb="3" eb="4">
      <t>キタ</t>
    </rPh>
    <phoneticPr fontId="3"/>
  </si>
  <si>
    <t>ﾈﾔｶﾞﾜｷﾀ</t>
    <phoneticPr fontId="5"/>
  </si>
  <si>
    <t>寝屋川南</t>
    <rPh sb="0" eb="3">
      <t>ネヤガワ</t>
    </rPh>
    <rPh sb="3" eb="4">
      <t>ミナミ</t>
    </rPh>
    <phoneticPr fontId="3"/>
  </si>
  <si>
    <t>ﾈﾔｶﾞﾜﾐﾅﾐ</t>
    <phoneticPr fontId="5"/>
  </si>
  <si>
    <t>第二京阪門真</t>
    <rPh sb="0" eb="1">
      <t>ダイ</t>
    </rPh>
    <rPh sb="1" eb="2">
      <t>ニ</t>
    </rPh>
    <rPh sb="2" eb="4">
      <t>ケイハン</t>
    </rPh>
    <rPh sb="4" eb="6">
      <t>カドマ</t>
    </rPh>
    <phoneticPr fontId="3"/>
  </si>
  <si>
    <t>ﾀﾞｲﾆｹｲﾊﾝｶﾄﾞﾏ</t>
    <phoneticPr fontId="5"/>
  </si>
  <si>
    <t>門真本線</t>
    <rPh sb="0" eb="2">
      <t>カドマ</t>
    </rPh>
    <rPh sb="2" eb="4">
      <t>ホンセン</t>
    </rPh>
    <phoneticPr fontId="5"/>
  </si>
  <si>
    <t>ｶﾄﾞﾏﾎﾝｾﾝ</t>
    <phoneticPr fontId="5"/>
  </si>
  <si>
    <t>門真ＪＣＴ</t>
    <rPh sb="0" eb="2">
      <t>カドマ</t>
    </rPh>
    <phoneticPr fontId="4"/>
  </si>
  <si>
    <t>松島大郷</t>
    <rPh sb="2" eb="4">
      <t>オオサト</t>
    </rPh>
    <phoneticPr fontId="4"/>
  </si>
  <si>
    <t>ﾏﾂｼﾏｵｵｻﾄ</t>
    <phoneticPr fontId="5"/>
  </si>
  <si>
    <t>新津西スマート</t>
    <rPh sb="0" eb="2">
      <t>ニイツ</t>
    </rPh>
    <rPh sb="2" eb="3">
      <t>ニシ</t>
    </rPh>
    <phoneticPr fontId="5"/>
  </si>
  <si>
    <t>ﾆｲﾂﾆｼｽﾏｰﾄ</t>
    <phoneticPr fontId="5"/>
  </si>
  <si>
    <t>新潟東スマート</t>
    <rPh sb="0" eb="2">
      <t>ニイガタ</t>
    </rPh>
    <rPh sb="2" eb="3">
      <t>ヒガシ</t>
    </rPh>
    <phoneticPr fontId="5"/>
  </si>
  <si>
    <t>ﾆｲｶﾞﾀﾋｶﾞｼｽﾏｰﾄ</t>
    <phoneticPr fontId="5"/>
  </si>
  <si>
    <t>長岡北スマート</t>
    <rPh sb="0" eb="2">
      <t>ナガオカ</t>
    </rPh>
    <rPh sb="2" eb="3">
      <t>キタ</t>
    </rPh>
    <phoneticPr fontId="3"/>
  </si>
  <si>
    <t>ﾅｶﾞｵｶｷﾀｽﾏｰﾄ</t>
    <phoneticPr fontId="5"/>
  </si>
  <si>
    <t>栄スマート</t>
    <phoneticPr fontId="5"/>
  </si>
  <si>
    <t>ｻｶｴｽﾏｰﾄ</t>
    <phoneticPr fontId="5"/>
  </si>
  <si>
    <t>福島JCT</t>
    <rPh sb="0" eb="2">
      <t>フクシマ</t>
    </rPh>
    <phoneticPr fontId="5"/>
  </si>
  <si>
    <t>ﾌｸｼﾏJCT</t>
    <phoneticPr fontId="5"/>
  </si>
  <si>
    <t>富谷</t>
    <rPh sb="0" eb="2">
      <t>トミヤ</t>
    </rPh>
    <phoneticPr fontId="5"/>
  </si>
  <si>
    <t>ﾄﾐﾔ</t>
    <phoneticPr fontId="5"/>
  </si>
  <si>
    <t>佐野SAスマート</t>
    <phoneticPr fontId="4"/>
  </si>
  <si>
    <t>ｻﾉSAｽﾏｰﾄ</t>
    <phoneticPr fontId="5"/>
  </si>
  <si>
    <t>大衡</t>
  </si>
  <si>
    <t>ｵｵﾋﾗ</t>
    <phoneticPr fontId="5"/>
  </si>
  <si>
    <t>三本木スマート</t>
    <phoneticPr fontId="5"/>
  </si>
  <si>
    <t>ｻﾝﾎﾞﾝｷﾞｽﾏｰﾄ</t>
  </si>
  <si>
    <t>白河中央スマート</t>
    <rPh sb="0" eb="2">
      <t>シラカワ</t>
    </rPh>
    <rPh sb="2" eb="4">
      <t>チュウオウ</t>
    </rPh>
    <phoneticPr fontId="5"/>
  </si>
  <si>
    <t>ｼﾗｶﾜﾁｭｳｵｳｽﾏｰﾄ</t>
  </si>
  <si>
    <t>黒磯板室</t>
    <rPh sb="0" eb="2">
      <t>クロイソ</t>
    </rPh>
    <rPh sb="2" eb="3">
      <t>イタ</t>
    </rPh>
    <rPh sb="3" eb="4">
      <t>ムロ</t>
    </rPh>
    <phoneticPr fontId="4"/>
  </si>
  <si>
    <t>ｸﾛｲｿｲﾀﾑﾛ</t>
  </si>
  <si>
    <t>松茂スマート</t>
    <rPh sb="0" eb="2">
      <t>マツシゲ</t>
    </rPh>
    <phoneticPr fontId="4"/>
  </si>
  <si>
    <t>ﾏﾂｼｹﾞｽﾏｰﾄ</t>
    <phoneticPr fontId="4"/>
  </si>
  <si>
    <t>徳島本線</t>
    <rPh sb="0" eb="2">
      <t>トクシマ</t>
    </rPh>
    <rPh sb="2" eb="4">
      <t>ホンセン</t>
    </rPh>
    <phoneticPr fontId="4"/>
  </si>
  <si>
    <t>ﾄｸｼﾏﾎﾝｾﾝ</t>
    <phoneticPr fontId="4"/>
  </si>
  <si>
    <t>湾岸市川</t>
    <phoneticPr fontId="4"/>
  </si>
  <si>
    <t>ﾜﾝｶﾞﾝｲﾁｶﾜ</t>
  </si>
  <si>
    <t>湾岸習志野</t>
    <phoneticPr fontId="4"/>
  </si>
  <si>
    <t>ﾜﾝｶﾞﾝﾅﾗｼﾉ</t>
  </si>
  <si>
    <t>湾岸千葉</t>
    <phoneticPr fontId="4"/>
  </si>
  <si>
    <t>ﾜﾝｶﾞﾝﾁﾊﾞ</t>
  </si>
  <si>
    <t>宮野木</t>
    <phoneticPr fontId="4"/>
  </si>
  <si>
    <t>ﾐﾔﾉｷﾞ</t>
  </si>
  <si>
    <t>千葉北</t>
    <phoneticPr fontId="4"/>
  </si>
  <si>
    <t>ﾁﾊﾞｷﾀ</t>
  </si>
  <si>
    <t>四街道</t>
    <phoneticPr fontId="4"/>
  </si>
  <si>
    <t>ﾖﾂｶｲﾄﾞｳ</t>
  </si>
  <si>
    <t>佐倉</t>
    <phoneticPr fontId="4"/>
  </si>
  <si>
    <t>ｻｸﾗ</t>
  </si>
  <si>
    <t>富里</t>
    <phoneticPr fontId="4"/>
  </si>
  <si>
    <t>ﾄﾐｻﾄ</t>
  </si>
  <si>
    <t>成田</t>
    <phoneticPr fontId="4"/>
  </si>
  <si>
    <t>ﾅﾘﾀ</t>
  </si>
  <si>
    <t>新空港</t>
    <phoneticPr fontId="4"/>
  </si>
  <si>
    <t>ｼﾝｸｳｺｳ</t>
  </si>
  <si>
    <t>大栄</t>
    <phoneticPr fontId="4"/>
  </si>
  <si>
    <t>ﾀｲｴｲ</t>
  </si>
  <si>
    <t>佐原香取</t>
    <phoneticPr fontId="4"/>
  </si>
  <si>
    <t>ｻﾜﾗｶﾄﾘ</t>
  </si>
  <si>
    <t>潮来</t>
    <phoneticPr fontId="4"/>
  </si>
  <si>
    <t>ｲﾀｺ</t>
  </si>
  <si>
    <t>成田スマート</t>
    <rPh sb="0" eb="2">
      <t>ナリタ</t>
    </rPh>
    <phoneticPr fontId="4"/>
  </si>
  <si>
    <t>ﾅﾘﾀｽﾏｰﾄ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</si>
  <si>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5"/>
  </si>
  <si>
    <t>酒々井</t>
    <rPh sb="0" eb="3">
      <t>シスイ</t>
    </rPh>
    <phoneticPr fontId="5"/>
  </si>
  <si>
    <t>ｼｽｲ</t>
    <phoneticPr fontId="5"/>
  </si>
  <si>
    <t>谷津船橋</t>
  </si>
  <si>
    <t>ﾔﾂﾌﾅﾊﾞｼ</t>
    <phoneticPr fontId="5"/>
  </si>
  <si>
    <t>君津スマート</t>
    <rPh sb="0" eb="2">
      <t>キミツ</t>
    </rPh>
    <phoneticPr fontId="4"/>
  </si>
  <si>
    <t>ｷﾐﾂｽﾏｰﾄ</t>
  </si>
  <si>
    <t>館山自動車道</t>
    <phoneticPr fontId="4"/>
  </si>
  <si>
    <t>市原</t>
    <phoneticPr fontId="4"/>
  </si>
  <si>
    <t>ｲﾁﾊﾗ</t>
  </si>
  <si>
    <t>姉崎袖ヶ浦</t>
    <phoneticPr fontId="4"/>
  </si>
  <si>
    <t>ｱﾈｻｷｿﾃﾞｶﾞｳﾗ</t>
  </si>
  <si>
    <t>木更津北</t>
    <phoneticPr fontId="4"/>
  </si>
  <si>
    <t>ｷｻﾗﾂﾞｷﾀ</t>
  </si>
  <si>
    <t>木更津南</t>
    <phoneticPr fontId="4"/>
  </si>
  <si>
    <t>ｷｻﾗﾂﾞﾐﾅﾐ</t>
  </si>
  <si>
    <t>君津</t>
    <phoneticPr fontId="4"/>
  </si>
  <si>
    <t>ｷﾐﾂ</t>
  </si>
  <si>
    <t>富津中央</t>
    <rPh sb="0" eb="2">
      <t>フッツ</t>
    </rPh>
    <rPh sb="2" eb="4">
      <t>チュウオウ</t>
    </rPh>
    <phoneticPr fontId="4"/>
  </si>
  <si>
    <t>ﾌｯﾂﾁｭｳｵｳ</t>
  </si>
  <si>
    <t>富津竹岡</t>
    <phoneticPr fontId="4"/>
  </si>
  <si>
    <t>ﾌｯﾂﾀｹｵｶ</t>
  </si>
  <si>
    <t>富津金谷</t>
    <phoneticPr fontId="4"/>
  </si>
  <si>
    <t>ﾌｯﾂｶﾅﾔ</t>
  </si>
  <si>
    <t>鋸南保田</t>
    <phoneticPr fontId="4"/>
  </si>
  <si>
    <t>ｷｮﾅﾝﾎﾀ</t>
  </si>
  <si>
    <t>鋸南富山</t>
    <phoneticPr fontId="4"/>
  </si>
  <si>
    <t>ｷｮﾅﾝﾄﾐﾔﾏ</t>
  </si>
  <si>
    <t>富浦</t>
    <rPh sb="0" eb="2">
      <t>トミウラ</t>
    </rPh>
    <phoneticPr fontId="4"/>
  </si>
  <si>
    <t>ﾄﾐｳﾗ</t>
  </si>
  <si>
    <t>大網白里スマート</t>
    <rPh sb="0" eb="4">
      <t>オオアミシラサト</t>
    </rPh>
    <phoneticPr fontId="5"/>
  </si>
  <si>
    <t>ｵｵｱﾐｼﾗｻﾄｽﾏｰﾄ</t>
    <phoneticPr fontId="5"/>
  </si>
  <si>
    <t>茂原北</t>
    <rPh sb="0" eb="2">
      <t>モバラ</t>
    </rPh>
    <rPh sb="2" eb="3">
      <t>キタ</t>
    </rPh>
    <phoneticPr fontId="5"/>
  </si>
  <si>
    <t>ﾓﾊﾞﾗｷﾀ</t>
    <phoneticPr fontId="5"/>
  </si>
  <si>
    <t>茂原長柄スマート</t>
    <rPh sb="0" eb="2">
      <t>モバラ</t>
    </rPh>
    <rPh sb="2" eb="4">
      <t>ナガラ</t>
    </rPh>
    <phoneticPr fontId="5"/>
  </si>
  <si>
    <t>ﾓﾊﾞﾗﾅｶﾞﾗｽﾏｰﾄ</t>
    <phoneticPr fontId="5"/>
  </si>
  <si>
    <t>茂原長南</t>
    <rPh sb="0" eb="2">
      <t>モバラ</t>
    </rPh>
    <rPh sb="2" eb="3">
      <t>ナガ</t>
    </rPh>
    <rPh sb="3" eb="4">
      <t>ミナミ</t>
    </rPh>
    <phoneticPr fontId="5"/>
  </si>
  <si>
    <t>ﾓﾊﾞﾗﾁｮｳﾅﾝ</t>
    <phoneticPr fontId="5"/>
  </si>
  <si>
    <t>市原鶴舞</t>
    <rPh sb="2" eb="4">
      <t>ツルマイ</t>
    </rPh>
    <phoneticPr fontId="4"/>
  </si>
  <si>
    <t>ｲﾁﾊﾗﾂﾙﾏｲ</t>
    <phoneticPr fontId="5"/>
  </si>
  <si>
    <t>木更津東</t>
    <rPh sb="0" eb="3">
      <t>キサラヅ</t>
    </rPh>
    <rPh sb="3" eb="4">
      <t>ヒガシ</t>
    </rPh>
    <phoneticPr fontId="4"/>
  </si>
  <si>
    <t>ｷｻﾗﾂﾞﾋｶﾞｼ</t>
  </si>
  <si>
    <t>袖ヶ浦第二</t>
    <phoneticPr fontId="4"/>
  </si>
  <si>
    <t>ｿﾃﾞｶﾞｳﾗﾀﾞｲﾆ</t>
  </si>
  <si>
    <t>袖ヶ浦第一</t>
    <phoneticPr fontId="4"/>
  </si>
  <si>
    <t>ｿﾃﾞｶﾞｳﾗﾀﾞｲｲﾁ</t>
  </si>
  <si>
    <t>木更津金田第二</t>
    <phoneticPr fontId="4"/>
  </si>
  <si>
    <t>ｷｻﾗﾂﾞｶﾈﾀﾞﾀﾞｲﾆ</t>
  </si>
  <si>
    <t>木更津金田第一</t>
    <phoneticPr fontId="4"/>
  </si>
  <si>
    <t>花輪</t>
    <phoneticPr fontId="4"/>
  </si>
  <si>
    <t>ﾊﾅﾜ</t>
  </si>
  <si>
    <t>原木</t>
    <phoneticPr fontId="4"/>
  </si>
  <si>
    <t>ﾊﾞﾗｷ</t>
    <phoneticPr fontId="5"/>
  </si>
  <si>
    <t>船橋</t>
    <phoneticPr fontId="4"/>
  </si>
  <si>
    <t>ﾌﾅﾊﾞｼ</t>
  </si>
  <si>
    <t>千葉西</t>
    <phoneticPr fontId="4"/>
  </si>
  <si>
    <t>ﾁﾊﾞﾆｼ</t>
  </si>
  <si>
    <t>穴川西</t>
    <phoneticPr fontId="4"/>
  </si>
  <si>
    <t>ｱﾅｶﾞﾜﾆｼ</t>
  </si>
  <si>
    <t>穴川中</t>
    <phoneticPr fontId="4"/>
  </si>
  <si>
    <t>ｱﾅｶﾞﾜﾅｶ</t>
  </si>
  <si>
    <t>貝塚</t>
    <phoneticPr fontId="4"/>
  </si>
  <si>
    <t>ｶｲﾂﾞｶ</t>
  </si>
  <si>
    <t>穴川東</t>
    <phoneticPr fontId="4"/>
  </si>
  <si>
    <t>ｱﾅｶﾞﾜﾋｶﾞｼ</t>
  </si>
  <si>
    <t>松ヶ丘北</t>
    <phoneticPr fontId="4"/>
  </si>
  <si>
    <t>ﾏﾂｶﾞｵｶｷﾀ</t>
  </si>
  <si>
    <t>松ヶ丘南</t>
    <phoneticPr fontId="4"/>
  </si>
  <si>
    <t>ﾏﾂｶﾞｵｶﾐﾅﾐ</t>
  </si>
  <si>
    <t>蘇我</t>
    <phoneticPr fontId="4"/>
  </si>
  <si>
    <t>ｿｶﾞ</t>
  </si>
  <si>
    <t>千葉東金道路</t>
    <phoneticPr fontId="4"/>
  </si>
  <si>
    <t>千葉東</t>
    <phoneticPr fontId="4"/>
  </si>
  <si>
    <t>ﾁﾊﾞﾋｶﾞｼ</t>
  </si>
  <si>
    <t>大宮</t>
    <phoneticPr fontId="4"/>
  </si>
  <si>
    <t>ｵｵﾐﾔ</t>
  </si>
  <si>
    <t>ﾀｶﾀﾞ</t>
  </si>
  <si>
    <t>中野</t>
    <phoneticPr fontId="4"/>
  </si>
  <si>
    <t>ﾅｶﾉ</t>
  </si>
  <si>
    <t>圏央道</t>
    <rPh sb="0" eb="3">
      <t>ケンオウドウ</t>
    </rPh>
    <phoneticPr fontId="4"/>
  </si>
  <si>
    <t>東金第二</t>
    <phoneticPr fontId="4"/>
  </si>
  <si>
    <t>ﾄｳｶﾞﾈﾀﾞｲﾆ</t>
  </si>
  <si>
    <t>東金第一</t>
    <phoneticPr fontId="4"/>
  </si>
  <si>
    <t>ﾄｳｶﾞﾈﾀﾞｲｲﾁ</t>
  </si>
  <si>
    <t>山武成東</t>
    <phoneticPr fontId="4"/>
  </si>
  <si>
    <t>ｻﾝﾌﾞﾅﾙﾄｳ</t>
  </si>
  <si>
    <t>松尾横芝</t>
    <phoneticPr fontId="4"/>
  </si>
  <si>
    <t>ﾏﾂｵﾖｺｼﾊﾞ</t>
  </si>
  <si>
    <t>松尾横芝本線</t>
    <rPh sb="0" eb="2">
      <t>マツオ</t>
    </rPh>
    <rPh sb="2" eb="4">
      <t>ヨコシバ</t>
    </rPh>
    <rPh sb="4" eb="6">
      <t>ホンセン</t>
    </rPh>
    <phoneticPr fontId="4"/>
  </si>
  <si>
    <t>ﾏﾂｵﾖｺｼﾊﾞﾎﾝｾﾝ</t>
  </si>
  <si>
    <t>京葉道路</t>
    <rPh sb="0" eb="2">
      <t>ケイヨウ</t>
    </rPh>
    <rPh sb="2" eb="4">
      <t>ドウロ</t>
    </rPh>
    <phoneticPr fontId="4"/>
  </si>
  <si>
    <t>蘇我南</t>
    <rPh sb="0" eb="2">
      <t>ソガ</t>
    </rPh>
    <rPh sb="2" eb="3">
      <t>ミナミ</t>
    </rPh>
    <phoneticPr fontId="4"/>
  </si>
  <si>
    <t>ｿｶﾞﾐﾅﾐ</t>
  </si>
  <si>
    <t>知多半島道路</t>
    <phoneticPr fontId="4"/>
  </si>
  <si>
    <t>大高</t>
    <phoneticPr fontId="4"/>
  </si>
  <si>
    <t>ｵｵﾀﾞｶ</t>
  </si>
  <si>
    <t>大府東海</t>
    <phoneticPr fontId="4"/>
  </si>
  <si>
    <t>ｵｵﾌﾞﾄｳｶｲ</t>
  </si>
  <si>
    <t>東浦知多</t>
    <phoneticPr fontId="4"/>
  </si>
  <si>
    <t>ﾋｶﾞｼｳﾗﾁﾀ</t>
  </si>
  <si>
    <t>阿久比</t>
    <phoneticPr fontId="4"/>
  </si>
  <si>
    <t>ｱｸﾞｲ</t>
  </si>
  <si>
    <t>知多半島道路</t>
  </si>
  <si>
    <t>半田中央</t>
    <rPh sb="2" eb="4">
      <t>チュウオウ</t>
    </rPh>
    <phoneticPr fontId="4"/>
  </si>
  <si>
    <t>ﾊﾝﾀﾞﾁｭｳｵｳ</t>
  </si>
  <si>
    <t>半田</t>
    <phoneticPr fontId="4"/>
  </si>
  <si>
    <t>ﾊﾝﾀﾞ</t>
  </si>
  <si>
    <t>南知多道路</t>
    <phoneticPr fontId="4"/>
  </si>
  <si>
    <t>武豊</t>
    <phoneticPr fontId="4"/>
  </si>
  <si>
    <t>ﾀｹﾄﾖ</t>
  </si>
  <si>
    <t>美浜</t>
    <phoneticPr fontId="4"/>
  </si>
  <si>
    <t>ﾐﾊﾏ</t>
  </si>
  <si>
    <t>南知多</t>
    <phoneticPr fontId="4"/>
  </si>
  <si>
    <t>ﾐﾅﾐﾁﾀ</t>
  </si>
  <si>
    <t>豊丘</t>
    <phoneticPr fontId="4"/>
  </si>
  <si>
    <t>ﾄﾖｵｶ</t>
  </si>
  <si>
    <t>知多横断道路</t>
    <rPh sb="0" eb="2">
      <t>チタ</t>
    </rPh>
    <rPh sb="2" eb="4">
      <t>オウダン</t>
    </rPh>
    <rPh sb="4" eb="6">
      <t>ドウロ</t>
    </rPh>
    <phoneticPr fontId="4"/>
  </si>
  <si>
    <t>常滑</t>
    <rPh sb="0" eb="2">
      <t>トコナメ</t>
    </rPh>
    <phoneticPr fontId="4"/>
  </si>
  <si>
    <t>ﾄｺﾅﾒ</t>
  </si>
  <si>
    <t>りんくう</t>
    <phoneticPr fontId="4"/>
  </si>
  <si>
    <t>ﾘﾝｸｳ</t>
  </si>
  <si>
    <t>りんくう本線</t>
    <rPh sb="4" eb="6">
      <t>ホンセン</t>
    </rPh>
    <phoneticPr fontId="4"/>
  </si>
  <si>
    <t>ﾘﾝｸｳﾎﾝｾﾝ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</si>
  <si>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4"/>
  </si>
  <si>
    <t>猿投グリーンロード</t>
    <rPh sb="0" eb="2">
      <t>サナゲ</t>
    </rPh>
    <phoneticPr fontId="4"/>
  </si>
  <si>
    <t>八草</t>
    <rPh sb="0" eb="1">
      <t>ハチ</t>
    </rPh>
    <rPh sb="1" eb="2">
      <t>クサ</t>
    </rPh>
    <phoneticPr fontId="4"/>
  </si>
  <si>
    <t>ﾔｸｻ</t>
  </si>
  <si>
    <t>西広瀬</t>
    <rPh sb="0" eb="1">
      <t>ニシ</t>
    </rPh>
    <rPh sb="1" eb="3">
      <t>ヒロセ</t>
    </rPh>
    <phoneticPr fontId="4"/>
  </si>
  <si>
    <t>ﾆｼﾋﾛｾ</t>
  </si>
  <si>
    <t>札幌南本線</t>
    <phoneticPr fontId="4"/>
  </si>
  <si>
    <t>ｻｯﾎﾟﾛﾐﾅﾐﾎﾝｾﾝ</t>
    <phoneticPr fontId="5"/>
  </si>
  <si>
    <t>札幌南</t>
    <phoneticPr fontId="4"/>
  </si>
  <si>
    <t>ｻｯﾎﾟﾛﾐﾅﾐ</t>
  </si>
  <si>
    <t>北広島</t>
    <phoneticPr fontId="4"/>
  </si>
  <si>
    <t>ｷﾀﾋﾛｼﾏ</t>
  </si>
  <si>
    <t>恵庭</t>
    <phoneticPr fontId="4"/>
  </si>
  <si>
    <t>ｴﾆﾜ</t>
  </si>
  <si>
    <t>千歳</t>
    <phoneticPr fontId="4"/>
  </si>
  <si>
    <t>ﾁﾄｾ</t>
  </si>
  <si>
    <t>苫小牧東</t>
    <phoneticPr fontId="4"/>
  </si>
  <si>
    <t>ﾄﾏｺﾏｲﾋｶﾞｼ</t>
  </si>
  <si>
    <t>道央自動車道</t>
    <rPh sb="0" eb="2">
      <t>ドウオウ</t>
    </rPh>
    <rPh sb="2" eb="5">
      <t>ジドウシャ</t>
    </rPh>
    <rPh sb="5" eb="6">
      <t>ドウ</t>
    </rPh>
    <phoneticPr fontId="5"/>
  </si>
  <si>
    <t>苫小牧中央</t>
    <rPh sb="0" eb="3">
      <t>トマコマイ</t>
    </rPh>
    <rPh sb="3" eb="5">
      <t>チュウオウ</t>
    </rPh>
    <phoneticPr fontId="5"/>
  </si>
  <si>
    <t>ﾄﾏｺﾏｲﾁｭｳｵｳ</t>
    <phoneticPr fontId="5"/>
  </si>
  <si>
    <t>苫小牧西</t>
    <phoneticPr fontId="4"/>
  </si>
  <si>
    <t>ﾄﾏｺﾏｲﾆｼ</t>
  </si>
  <si>
    <t>白老</t>
    <phoneticPr fontId="4"/>
  </si>
  <si>
    <t>ｼﾗｵｲ</t>
  </si>
  <si>
    <t>登別東</t>
    <phoneticPr fontId="4"/>
  </si>
  <si>
    <t>ﾉﾎﾞﾘﾍﾞﾂﾋｶﾞｼ</t>
  </si>
  <si>
    <t>登別室蘭</t>
    <phoneticPr fontId="4"/>
  </si>
  <si>
    <t>ﾉﾎﾞﾘﾍﾞﾂﾑﾛﾗﾝ</t>
  </si>
  <si>
    <t>室蘭</t>
    <phoneticPr fontId="4"/>
  </si>
  <si>
    <t>ﾑﾛﾗﾝ</t>
  </si>
  <si>
    <t>伊達</t>
    <phoneticPr fontId="4"/>
  </si>
  <si>
    <t>ﾀﾞﾃ</t>
  </si>
  <si>
    <t>虻田洞爺湖</t>
    <phoneticPr fontId="4"/>
  </si>
  <si>
    <t>豊浦</t>
    <phoneticPr fontId="4"/>
  </si>
  <si>
    <t>ﾄﾖｳﾗ</t>
  </si>
  <si>
    <t>長万部</t>
    <phoneticPr fontId="4"/>
  </si>
  <si>
    <t>ｵｼｬﾏﾝﾍﾞ</t>
  </si>
  <si>
    <t>国縫</t>
    <phoneticPr fontId="4"/>
  </si>
  <si>
    <t>ｸﾝﾇｲ</t>
  </si>
  <si>
    <t>八雲</t>
    <rPh sb="0" eb="2">
      <t>ヤクモ</t>
    </rPh>
    <phoneticPr fontId="4"/>
  </si>
  <si>
    <t>ﾔｸﾓ</t>
  </si>
  <si>
    <t>落部</t>
    <rPh sb="0" eb="2">
      <t>オトシベ</t>
    </rPh>
    <phoneticPr fontId="5"/>
  </si>
  <si>
    <t>ｵﾄｼﾍﾞ</t>
  </si>
  <si>
    <t>輪厚スマート</t>
    <rPh sb="0" eb="1">
      <t>ワ</t>
    </rPh>
    <rPh sb="1" eb="2">
      <t>アツシ</t>
    </rPh>
    <phoneticPr fontId="5"/>
  </si>
  <si>
    <t>ﾜｯﾂｽﾏｰﾄ</t>
  </si>
  <si>
    <t>札幌本線</t>
    <phoneticPr fontId="4"/>
  </si>
  <si>
    <t>ｻｯﾎﾟﾛﾎﾝｾﾝ</t>
  </si>
  <si>
    <t>札幌</t>
    <phoneticPr fontId="4"/>
  </si>
  <si>
    <t>ｻｯﾎﾟﾛ</t>
  </si>
  <si>
    <t>江別西</t>
    <phoneticPr fontId="4"/>
  </si>
  <si>
    <t>ｴﾍﾞﾂﾆｼ</t>
  </si>
  <si>
    <t>江別東</t>
    <phoneticPr fontId="4"/>
  </si>
  <si>
    <t>ｴﾍﾞﾂﾋｶﾞｼ</t>
  </si>
  <si>
    <t>岩見沢</t>
    <phoneticPr fontId="4"/>
  </si>
  <si>
    <t>ｲﾜﾐｻﾞﾜ</t>
  </si>
  <si>
    <t>三笠</t>
    <phoneticPr fontId="4"/>
  </si>
  <si>
    <t>ﾐｶｻ</t>
  </si>
  <si>
    <t>美唄</t>
    <phoneticPr fontId="4"/>
  </si>
  <si>
    <t>ﾋﾞﾊﾞｲ</t>
  </si>
  <si>
    <t>奈井江砂川</t>
    <phoneticPr fontId="4"/>
  </si>
  <si>
    <t>ﾅｲｴｽﾅｶﾞﾜ</t>
  </si>
  <si>
    <t>滝川</t>
    <phoneticPr fontId="4"/>
  </si>
  <si>
    <t>ﾀｷｶﾜ</t>
  </si>
  <si>
    <t>深川</t>
    <phoneticPr fontId="4"/>
  </si>
  <si>
    <t>ﾌｶｶﾞﾜ</t>
  </si>
  <si>
    <t>旭川鷹栖</t>
    <phoneticPr fontId="4"/>
  </si>
  <si>
    <t>ｱｻﾋｶﾜﾀｶｽ</t>
  </si>
  <si>
    <t>旭川北</t>
    <phoneticPr fontId="4"/>
  </si>
  <si>
    <t>ｱｻﾋｶﾜｷﾀ</t>
  </si>
  <si>
    <t>和寒</t>
    <phoneticPr fontId="4"/>
  </si>
  <si>
    <t>ﾜｯｻﾑ</t>
  </si>
  <si>
    <t>士別剣淵</t>
    <phoneticPr fontId="4"/>
  </si>
  <si>
    <t>ｼﾍﾞﾂｹﾝﾌﾞﾁ</t>
  </si>
  <si>
    <t>森</t>
    <rPh sb="0" eb="1">
      <t>モリ</t>
    </rPh>
    <phoneticPr fontId="5"/>
  </si>
  <si>
    <t>モリ</t>
    <phoneticPr fontId="5"/>
  </si>
  <si>
    <t>大沼公園</t>
    <rPh sb="0" eb="2">
      <t>オオヌマ</t>
    </rPh>
    <rPh sb="2" eb="4">
      <t>コウエン</t>
    </rPh>
    <phoneticPr fontId="5"/>
  </si>
  <si>
    <t>ｵｵﾇﾏｺｳｴﾝ</t>
    <phoneticPr fontId="5"/>
  </si>
  <si>
    <t>新千歳空港</t>
    <rPh sb="0" eb="1">
      <t>シン</t>
    </rPh>
    <rPh sb="1" eb="3">
      <t>チトセ</t>
    </rPh>
    <rPh sb="3" eb="5">
      <t>クウコウ</t>
    </rPh>
    <phoneticPr fontId="5"/>
  </si>
  <si>
    <t>ｼﾝﾁﾄｾｸｳｺｳ</t>
    <phoneticPr fontId="5"/>
  </si>
  <si>
    <t>士別剣淵本線</t>
    <rPh sb="4" eb="6">
      <t>ホンセン</t>
    </rPh>
    <phoneticPr fontId="4"/>
  </si>
  <si>
    <t>ｼﾍﾞﾂｹﾝﾌﾞﾁﾎﾝｾﾝ</t>
  </si>
  <si>
    <t>砂川ＳＡスマート</t>
    <phoneticPr fontId="4"/>
  </si>
  <si>
    <t>ｽﾅｶﾞﾜＳＡｽﾏｰﾄ</t>
    <phoneticPr fontId="4"/>
  </si>
  <si>
    <t>比布ＪＣＴ</t>
    <phoneticPr fontId="4"/>
  </si>
  <si>
    <t>後志自動車道</t>
    <rPh sb="0" eb="2">
      <t>シリベシ</t>
    </rPh>
    <rPh sb="2" eb="5">
      <t>ジドウシャ</t>
    </rPh>
    <rPh sb="5" eb="6">
      <t>ドウ</t>
    </rPh>
    <phoneticPr fontId="5"/>
  </si>
  <si>
    <t>余市</t>
    <rPh sb="0" eb="2">
      <t>ヨイチ</t>
    </rPh>
    <phoneticPr fontId="3"/>
  </si>
  <si>
    <t>ﾖｲﾁ</t>
    <phoneticPr fontId="5"/>
  </si>
  <si>
    <t>小樽塩谷</t>
    <rPh sb="0" eb="2">
      <t>オタル</t>
    </rPh>
    <rPh sb="2" eb="4">
      <t>シオヤ</t>
    </rPh>
    <phoneticPr fontId="3"/>
  </si>
  <si>
    <t>札樽自動車道</t>
    <phoneticPr fontId="4"/>
  </si>
  <si>
    <t>小樽</t>
    <phoneticPr fontId="4"/>
  </si>
  <si>
    <t>ｵﾀﾙ</t>
    <phoneticPr fontId="5"/>
  </si>
  <si>
    <t>朝里</t>
    <phoneticPr fontId="4"/>
  </si>
  <si>
    <t>ｱｻﾘ</t>
  </si>
  <si>
    <t>銭函</t>
    <phoneticPr fontId="4"/>
  </si>
  <si>
    <t>ｾﾞﾆﾊﾞｺ</t>
  </si>
  <si>
    <t>手稲</t>
    <phoneticPr fontId="4"/>
  </si>
  <si>
    <t>ﾃｲﾈ</t>
  </si>
  <si>
    <t>札幌西</t>
    <phoneticPr fontId="4"/>
  </si>
  <si>
    <t>ｻｯﾎﾟﾛﾆｼ</t>
  </si>
  <si>
    <t>札幌西本線</t>
    <phoneticPr fontId="4"/>
  </si>
  <si>
    <t>ｻｯﾎﾟﾛﾆｼﾎﾝｾﾝ</t>
  </si>
  <si>
    <t>新川</t>
    <phoneticPr fontId="4"/>
  </si>
  <si>
    <t>ｼﾝｶﾜ</t>
    <phoneticPr fontId="5"/>
  </si>
  <si>
    <t>札幌北第二</t>
    <phoneticPr fontId="4"/>
  </si>
  <si>
    <t>ｻｯﾎﾟﾛｷﾀﾀﾞｲﾆ</t>
  </si>
  <si>
    <t>札幌北第一</t>
    <phoneticPr fontId="4"/>
  </si>
  <si>
    <t>ｻｯﾎﾟﾛｷﾀﾀﾞｲｲﾁ</t>
    <phoneticPr fontId="5"/>
  </si>
  <si>
    <t>伏古</t>
    <phoneticPr fontId="4"/>
  </si>
  <si>
    <t>ﾌｼｺ</t>
    <phoneticPr fontId="5"/>
  </si>
  <si>
    <t>雁来</t>
    <phoneticPr fontId="4"/>
  </si>
  <si>
    <t>ｶﾘｷ</t>
  </si>
  <si>
    <t>道東自動車道</t>
    <phoneticPr fontId="4"/>
  </si>
  <si>
    <t>千歳東</t>
    <phoneticPr fontId="4"/>
  </si>
  <si>
    <t>ﾁﾄｾﾋｶﾞｼ</t>
  </si>
  <si>
    <t>追分町</t>
    <phoneticPr fontId="4"/>
  </si>
  <si>
    <t>ｵｲﾜｹﾁｮｳ</t>
  </si>
  <si>
    <t>夕張</t>
    <phoneticPr fontId="4"/>
  </si>
  <si>
    <t>ﾕｳﾊﾞﾘ</t>
  </si>
  <si>
    <t>北郷</t>
    <phoneticPr fontId="4"/>
  </si>
  <si>
    <t>ｷﾀｺﾞｳ</t>
  </si>
  <si>
    <t>大谷地</t>
    <phoneticPr fontId="4"/>
  </si>
  <si>
    <t>ｵｵﾔﾁ</t>
    <phoneticPr fontId="5"/>
  </si>
  <si>
    <t>苫小牧東本線</t>
    <phoneticPr fontId="4"/>
  </si>
  <si>
    <t>ﾄﾏｺﾏｲﾋｶﾞｼﾎﾝｾﾝ</t>
  </si>
  <si>
    <t>深川西本線</t>
    <phoneticPr fontId="4"/>
  </si>
  <si>
    <t>ﾌｶｶﾞﾜﾆｼﾎﾝｾﾝ</t>
  </si>
  <si>
    <t>ｱﾌﾞﾀﾄｳﾔｺ</t>
  </si>
  <si>
    <t>黒松内ＪＣＴ</t>
    <phoneticPr fontId="5"/>
  </si>
  <si>
    <t>名古屋第二環状自動車道</t>
    <phoneticPr fontId="5"/>
  </si>
  <si>
    <t>有松第一</t>
    <phoneticPr fontId="5"/>
  </si>
  <si>
    <t>ｱﾘﾏﾂﾀﾞｲｲﾁ</t>
    <phoneticPr fontId="5"/>
  </si>
  <si>
    <t>有松第二</t>
    <rPh sb="2" eb="4">
      <t>ダイニ</t>
    </rPh>
    <phoneticPr fontId="5"/>
  </si>
  <si>
    <t>ｱﾘﾏﾂﾀﾞｲﾆ</t>
    <phoneticPr fontId="5"/>
  </si>
  <si>
    <t>鳴海第一</t>
    <phoneticPr fontId="5"/>
  </si>
  <si>
    <t>ﾅﾙﾐﾀﾞｲｲﾁ</t>
    <phoneticPr fontId="5"/>
  </si>
  <si>
    <t>鳴海第二</t>
    <rPh sb="2" eb="4">
      <t>ダイニ</t>
    </rPh>
    <phoneticPr fontId="5"/>
  </si>
  <si>
    <t>ﾅﾙﾐﾀﾞｲﾆ</t>
    <phoneticPr fontId="5"/>
  </si>
  <si>
    <t>植田第一</t>
    <phoneticPr fontId="5"/>
  </si>
  <si>
    <t>ｳｴﾀﾞﾀﾞｲｲﾁ</t>
    <phoneticPr fontId="5"/>
  </si>
  <si>
    <t>植田第二</t>
    <rPh sb="3" eb="4">
      <t>ニ</t>
    </rPh>
    <phoneticPr fontId="5"/>
  </si>
  <si>
    <t>ｳｴﾀﾞﾀﾞｲﾆ</t>
    <phoneticPr fontId="5"/>
  </si>
  <si>
    <t>上社南</t>
    <phoneticPr fontId="5"/>
  </si>
  <si>
    <t>ｶﾐﾔｼﾛﾐﾅﾐ</t>
    <phoneticPr fontId="5"/>
  </si>
  <si>
    <t>ﾎﾝｺﾞｳ</t>
  </si>
  <si>
    <t>上社</t>
    <phoneticPr fontId="4"/>
  </si>
  <si>
    <t>ｶﾐﾔｼﾛ</t>
  </si>
  <si>
    <t>引山</t>
    <phoneticPr fontId="4"/>
  </si>
  <si>
    <t>ﾋｷﾔﾏ</t>
  </si>
  <si>
    <t>大森</t>
    <phoneticPr fontId="4"/>
  </si>
  <si>
    <t>ｵｵﾓﾘ</t>
  </si>
  <si>
    <t>小幡</t>
    <phoneticPr fontId="4"/>
  </si>
  <si>
    <t>ｵﾊﾞﾀ</t>
  </si>
  <si>
    <t>松河戸</t>
    <phoneticPr fontId="4"/>
  </si>
  <si>
    <t>ﾏﾂｶﾜﾄﾞ</t>
  </si>
  <si>
    <t>勝川第二</t>
    <phoneticPr fontId="4"/>
  </si>
  <si>
    <t>ｶﾁｶﾞﾜﾀﾞｲﾆ</t>
  </si>
  <si>
    <t>楠</t>
    <phoneticPr fontId="4"/>
  </si>
  <si>
    <t>ｸｽﾉｷ</t>
  </si>
  <si>
    <t>楠ＪＣＴ第一</t>
    <phoneticPr fontId="4"/>
  </si>
  <si>
    <t>ｸｽﾉｷJCTﾀﾞｲｲﾁ</t>
  </si>
  <si>
    <t>楠ＪＣＴ第二</t>
    <phoneticPr fontId="4"/>
  </si>
  <si>
    <t>ｸｽﾉｷJCTﾀﾞｲﾆ</t>
  </si>
  <si>
    <t>山田西第一</t>
    <phoneticPr fontId="4"/>
  </si>
  <si>
    <t>ﾔﾏﾀﾞﾆｼﾀﾞｲｲﾁ</t>
  </si>
  <si>
    <t>山田西第二</t>
    <phoneticPr fontId="4"/>
  </si>
  <si>
    <t>ﾔﾏﾀﾞﾆｼﾀﾞｲﾆ</t>
  </si>
  <si>
    <t>平田</t>
    <phoneticPr fontId="4"/>
  </si>
  <si>
    <t>ﾋﾗﾀ</t>
  </si>
  <si>
    <t>清洲東第一</t>
    <phoneticPr fontId="4"/>
  </si>
  <si>
    <t>ｷﾖｽﾋｶﾞｼﾀﾞｲｲﾁ</t>
  </si>
  <si>
    <t>勝川第一</t>
    <phoneticPr fontId="4"/>
  </si>
  <si>
    <t>ｶﾁｶﾞﾜﾀﾞｲｲﾁ</t>
  </si>
  <si>
    <t>清洲ＪＣＴ第一</t>
    <rPh sb="0" eb="2">
      <t>キヨス</t>
    </rPh>
    <rPh sb="5" eb="7">
      <t>ダイイチ</t>
    </rPh>
    <phoneticPr fontId="4"/>
  </si>
  <si>
    <t>ｷﾖｽJCTﾀﾞｲｲﾁ</t>
  </si>
  <si>
    <t>清洲ＪＣＴ第二</t>
    <rPh sb="0" eb="2">
      <t>キヨス</t>
    </rPh>
    <rPh sb="5" eb="6">
      <t>ダイ</t>
    </rPh>
    <rPh sb="6" eb="7">
      <t>ニ</t>
    </rPh>
    <phoneticPr fontId="4"/>
  </si>
  <si>
    <t>ｷﾖｽJCTﾀﾞｲﾆ</t>
  </si>
  <si>
    <t>清洲東第二</t>
    <phoneticPr fontId="4"/>
  </si>
  <si>
    <t>ｷﾖｽﾋｶﾞｼﾀﾞｲﾆ</t>
  </si>
  <si>
    <t>清洲西</t>
    <phoneticPr fontId="4"/>
  </si>
  <si>
    <t>ｷﾖｽﾆｼ</t>
  </si>
  <si>
    <t>甚目寺北</t>
    <phoneticPr fontId="4"/>
  </si>
  <si>
    <t>ｼﾞﾓｸｼﾞｷﾀ</t>
  </si>
  <si>
    <t>甚目寺南</t>
    <phoneticPr fontId="4"/>
  </si>
  <si>
    <t>ｼﾞﾓｸｼﾞﾐﾅﾐ</t>
  </si>
  <si>
    <t>大治北</t>
    <phoneticPr fontId="4"/>
  </si>
  <si>
    <t>ｵｵﾊﾙｷﾀ</t>
  </si>
  <si>
    <t>大治南</t>
    <phoneticPr fontId="4"/>
  </si>
  <si>
    <t>ｵｵﾊﾙﾐﾅﾐ</t>
  </si>
  <si>
    <t>大治本線</t>
    <phoneticPr fontId="4"/>
  </si>
  <si>
    <t>ｵｵﾊﾙﾎﾝｾﾝ</t>
  </si>
  <si>
    <t>高針</t>
    <phoneticPr fontId="4"/>
  </si>
  <si>
    <t>ﾀｶﾊﾞﾘ</t>
  </si>
  <si>
    <t>名古屋第二環状自動車道</t>
  </si>
  <si>
    <t>千音寺南本線</t>
    <rPh sb="0" eb="3">
      <t>センノンジ</t>
    </rPh>
    <rPh sb="3" eb="4">
      <t>ミナミ</t>
    </rPh>
    <rPh sb="4" eb="6">
      <t>ホンセン</t>
    </rPh>
    <phoneticPr fontId="5"/>
  </si>
  <si>
    <t>ｾﾝﾉﾝｼﾞﾐﾅﾐﾎﾝｾﾝ</t>
    <phoneticPr fontId="5"/>
  </si>
  <si>
    <t>千音寺南</t>
    <rPh sb="0" eb="3">
      <t>センノンジ</t>
    </rPh>
    <rPh sb="3" eb="4">
      <t>ミナミ</t>
    </rPh>
    <phoneticPr fontId="5"/>
  </si>
  <si>
    <t>ｾﾝﾉﾝｼﾞﾐﾅﾐ</t>
    <phoneticPr fontId="5"/>
  </si>
  <si>
    <t>富田第一</t>
    <rPh sb="0" eb="2">
      <t>トミタ</t>
    </rPh>
    <rPh sb="2" eb="4">
      <t>ダイイチ</t>
    </rPh>
    <phoneticPr fontId="5"/>
  </si>
  <si>
    <t>富田第二</t>
    <rPh sb="0" eb="2">
      <t>トミタ</t>
    </rPh>
    <rPh sb="2" eb="4">
      <t>ダイニ</t>
    </rPh>
    <phoneticPr fontId="5"/>
  </si>
  <si>
    <t>南陽第一</t>
    <rPh sb="0" eb="2">
      <t>ナンヨウ</t>
    </rPh>
    <rPh sb="2" eb="4">
      <t>ダイイチ</t>
    </rPh>
    <phoneticPr fontId="5"/>
  </si>
  <si>
    <t>ﾅﾝﾖｳﾀﾞｲｲﾁ</t>
    <phoneticPr fontId="5"/>
  </si>
  <si>
    <t>南陽第二</t>
    <rPh sb="0" eb="2">
      <t>ナンヨウ</t>
    </rPh>
    <rPh sb="2" eb="4">
      <t>ダイニ</t>
    </rPh>
    <phoneticPr fontId="5"/>
  </si>
  <si>
    <t>ﾅﾝﾖｳﾀﾞｲﾆ</t>
    <phoneticPr fontId="5"/>
  </si>
  <si>
    <t>飛島北第一</t>
    <rPh sb="0" eb="2">
      <t>トビシマ</t>
    </rPh>
    <rPh sb="2" eb="3">
      <t>キタ</t>
    </rPh>
    <rPh sb="3" eb="5">
      <t>ダイイチ</t>
    </rPh>
    <phoneticPr fontId="5"/>
  </si>
  <si>
    <t>ﾄﾋﾞｼﾏｷﾀﾀﾞｲｲﾁ</t>
    <phoneticPr fontId="5"/>
  </si>
  <si>
    <t>飛島北第二</t>
    <rPh sb="0" eb="2">
      <t>トビシマ</t>
    </rPh>
    <rPh sb="2" eb="3">
      <t>キタ</t>
    </rPh>
    <rPh sb="3" eb="5">
      <t>ダイニ</t>
    </rPh>
    <phoneticPr fontId="5"/>
  </si>
  <si>
    <t>ﾄﾋﾞｼﾏｷﾀﾀﾞｲﾆ</t>
    <phoneticPr fontId="5"/>
  </si>
  <si>
    <t>楠</t>
  </si>
  <si>
    <t>高針JCT</t>
    <phoneticPr fontId="5"/>
  </si>
  <si>
    <t>ﾀｶﾊﾞﾘJCT</t>
    <phoneticPr fontId="5"/>
  </si>
  <si>
    <t>東名名古屋</t>
    <phoneticPr fontId="5"/>
  </si>
  <si>
    <t>ﾄｳﾒｲﾅｺﾞﾔ</t>
    <phoneticPr fontId="5"/>
  </si>
  <si>
    <t>名古屋西ＪＣＴ</t>
    <phoneticPr fontId="5"/>
  </si>
  <si>
    <t>ﾅｺﾞﾔﾆｼJCT</t>
    <phoneticPr fontId="5"/>
  </si>
  <si>
    <t>松山自動車道</t>
    <phoneticPr fontId="4"/>
  </si>
  <si>
    <t>大洲松尾</t>
    <rPh sb="0" eb="2">
      <t>オオズ</t>
    </rPh>
    <rPh sb="2" eb="4">
      <t>マツオ</t>
    </rPh>
    <phoneticPr fontId="4"/>
  </si>
  <si>
    <t>ｵｵｽﾞﾏﾂｵ</t>
  </si>
  <si>
    <t>沖縄自動車道</t>
    <phoneticPr fontId="4"/>
  </si>
  <si>
    <t>那覇</t>
    <phoneticPr fontId="4"/>
  </si>
  <si>
    <t>ﾅﾊ</t>
  </si>
  <si>
    <t>西原</t>
    <phoneticPr fontId="4"/>
  </si>
  <si>
    <t>ﾆｼﾊﾗ</t>
  </si>
  <si>
    <t>北中城</t>
    <phoneticPr fontId="4"/>
  </si>
  <si>
    <t>ｷﾀﾅｶｸﾞｽｸ</t>
  </si>
  <si>
    <t>沖縄南</t>
    <phoneticPr fontId="4"/>
  </si>
  <si>
    <t>ｵｷﾅﾜﾐﾅﾐ</t>
  </si>
  <si>
    <t>沖縄北</t>
    <phoneticPr fontId="4"/>
  </si>
  <si>
    <t>ｵｷﾅﾜｷﾀ</t>
  </si>
  <si>
    <t>石川</t>
    <phoneticPr fontId="4"/>
  </si>
  <si>
    <t>ｲｼｶﾜ</t>
  </si>
  <si>
    <t>屋嘉</t>
    <phoneticPr fontId="4"/>
  </si>
  <si>
    <t>ﾔｶ</t>
  </si>
  <si>
    <t>金武</t>
    <phoneticPr fontId="4"/>
  </si>
  <si>
    <t>ｷﾝ</t>
  </si>
  <si>
    <t>宜野座</t>
    <phoneticPr fontId="4"/>
  </si>
  <si>
    <t>ｷﾞﾉｻﾞ</t>
  </si>
  <si>
    <t>許田</t>
    <phoneticPr fontId="4"/>
  </si>
  <si>
    <t>ｷｮﾀﾞ</t>
  </si>
  <si>
    <t>喜舎場スマート</t>
    <rPh sb="0" eb="1">
      <t>キ</t>
    </rPh>
    <rPh sb="1" eb="2">
      <t>シャ</t>
    </rPh>
    <rPh sb="2" eb="3">
      <t>バ</t>
    </rPh>
    <phoneticPr fontId="4"/>
  </si>
  <si>
    <t>ｷｼｬﾊﾞｽﾏｰﾄ</t>
  </si>
  <si>
    <t>東京外環自動車道</t>
    <phoneticPr fontId="4"/>
  </si>
  <si>
    <t>大泉</t>
    <phoneticPr fontId="4"/>
  </si>
  <si>
    <t>ｵｵｲｽﾞﾐ</t>
  </si>
  <si>
    <t>和光第一</t>
    <phoneticPr fontId="4"/>
  </si>
  <si>
    <t>ﾜｺｳﾀﾞｲｲﾁ</t>
  </si>
  <si>
    <t>和光第二</t>
    <phoneticPr fontId="4"/>
  </si>
  <si>
    <t>ﾜｺｳﾀﾞｲﾆ</t>
  </si>
  <si>
    <t>和光北第一</t>
    <phoneticPr fontId="4"/>
  </si>
  <si>
    <t>ﾜｺｳｷﾀﾀﾞｲｲﾁ</t>
  </si>
  <si>
    <t>和光北第二</t>
    <phoneticPr fontId="4"/>
  </si>
  <si>
    <t>ﾜｺｳｷﾀﾀﾞｲﾆ</t>
  </si>
  <si>
    <t>戸田西</t>
    <phoneticPr fontId="4"/>
  </si>
  <si>
    <t>ﾄﾀﾞﾆｼ</t>
  </si>
  <si>
    <t>美女木第一</t>
    <phoneticPr fontId="4"/>
  </si>
  <si>
    <t>ﾋﾞｼﾞｮｷﾞﾀﾞｲｲﾁ</t>
  </si>
  <si>
    <t>美女木第二</t>
    <phoneticPr fontId="4"/>
  </si>
  <si>
    <t>ﾋﾞｼﾞｮｷﾞﾀﾞｲﾆ</t>
  </si>
  <si>
    <t>戸田東</t>
    <phoneticPr fontId="4"/>
  </si>
  <si>
    <t>ﾄﾀﾞﾋｶﾞｼ</t>
  </si>
  <si>
    <t>外環浦和</t>
    <phoneticPr fontId="4"/>
  </si>
  <si>
    <t>ｶﾞｲｶﾝｳﾗﾜ</t>
  </si>
  <si>
    <t>川口西</t>
    <phoneticPr fontId="4"/>
  </si>
  <si>
    <t>ｶﾜｸﾞﾁﾆｼ</t>
  </si>
  <si>
    <t>川口中央</t>
    <phoneticPr fontId="4"/>
  </si>
  <si>
    <t>ｶﾜｸﾞﾁﾁｭｳｵｳ</t>
  </si>
  <si>
    <t>川口ＪＣＴ第一</t>
    <phoneticPr fontId="4"/>
  </si>
  <si>
    <t>ｶﾜｸﾞﾁJCTﾀﾞｲｲﾁ</t>
  </si>
  <si>
    <t>川口ＪＣＴ第二</t>
    <phoneticPr fontId="4"/>
  </si>
  <si>
    <t>ｶﾜｸﾞﾁJCTﾀﾞｲﾆ</t>
  </si>
  <si>
    <t>川口東</t>
    <phoneticPr fontId="4"/>
  </si>
  <si>
    <t>ｶﾜｸﾞﾁﾋｶﾞｼ</t>
  </si>
  <si>
    <t>草加第一</t>
    <phoneticPr fontId="4"/>
  </si>
  <si>
    <t>ｿｳｶﾀﾞｲｲﾁ</t>
  </si>
  <si>
    <t>草加第二</t>
    <phoneticPr fontId="4"/>
  </si>
  <si>
    <t>ｿｳｶﾀﾞｲﾆ</t>
  </si>
  <si>
    <t>外環三郷西</t>
    <phoneticPr fontId="4"/>
  </si>
  <si>
    <t>ｶﾞｲｶﾝﾐｻﾄﾆｼ</t>
  </si>
  <si>
    <t>三郷中央</t>
    <rPh sb="0" eb="2">
      <t>ミサト</t>
    </rPh>
    <rPh sb="2" eb="4">
      <t>チュウオウ</t>
    </rPh>
    <phoneticPr fontId="4"/>
  </si>
  <si>
    <t>ﾐｻﾄﾁｭｳｵｳ</t>
    <phoneticPr fontId="5"/>
  </si>
  <si>
    <t>三郷南</t>
    <rPh sb="0" eb="2">
      <t>ミサト</t>
    </rPh>
    <rPh sb="2" eb="3">
      <t>ミナミ</t>
    </rPh>
    <phoneticPr fontId="4"/>
  </si>
  <si>
    <t>ﾐｻﾄﾐﾅﾐ</t>
  </si>
  <si>
    <t>松戸</t>
    <rPh sb="0" eb="2">
      <t>マツド</t>
    </rPh>
    <phoneticPr fontId="5"/>
  </si>
  <si>
    <t>ﾏﾂﾄﾞ</t>
    <phoneticPr fontId="5"/>
  </si>
  <si>
    <t>市川北</t>
    <rPh sb="0" eb="2">
      <t>イチカワ</t>
    </rPh>
    <rPh sb="2" eb="3">
      <t>キタ</t>
    </rPh>
    <phoneticPr fontId="5"/>
  </si>
  <si>
    <t>ｲﾁｶﾜｷﾀ</t>
    <phoneticPr fontId="5"/>
  </si>
  <si>
    <t>市川中央</t>
    <rPh sb="0" eb="2">
      <t>イチカワ</t>
    </rPh>
    <rPh sb="2" eb="4">
      <t>チュウオウ</t>
    </rPh>
    <phoneticPr fontId="5"/>
  </si>
  <si>
    <t>ｲﾁｶﾜﾁｭｳｵｳ</t>
    <phoneticPr fontId="5"/>
  </si>
  <si>
    <t>外環京葉JCT第二</t>
    <rPh sb="0" eb="2">
      <t>ガイカン</t>
    </rPh>
    <rPh sb="2" eb="4">
      <t>ケイヨウ</t>
    </rPh>
    <rPh sb="7" eb="8">
      <t>ダイ</t>
    </rPh>
    <rPh sb="8" eb="9">
      <t>ニ</t>
    </rPh>
    <phoneticPr fontId="5"/>
  </si>
  <si>
    <t>ｶﾞｲｶﾝｹｲﾖｳJCTﾀﾞｲﾆ</t>
    <phoneticPr fontId="5"/>
  </si>
  <si>
    <t>外環京葉JCT第一</t>
    <rPh sb="0" eb="2">
      <t>ガイカン</t>
    </rPh>
    <rPh sb="2" eb="4">
      <t>ケイヨウ</t>
    </rPh>
    <rPh sb="7" eb="8">
      <t>ダイ</t>
    </rPh>
    <rPh sb="8" eb="9">
      <t>イチ</t>
    </rPh>
    <phoneticPr fontId="5"/>
  </si>
  <si>
    <t>ｶﾞｲｶﾝｹｲﾖｳJCTﾀﾞｲｲﾁ</t>
    <phoneticPr fontId="5"/>
  </si>
  <si>
    <t>市川南</t>
    <rPh sb="0" eb="2">
      <t>イチカワ</t>
    </rPh>
    <rPh sb="2" eb="3">
      <t>ミナミ</t>
    </rPh>
    <phoneticPr fontId="5"/>
  </si>
  <si>
    <t>ｲﾁｶﾜﾐﾅﾐ</t>
    <phoneticPr fontId="5"/>
  </si>
  <si>
    <t>高谷JCT</t>
    <rPh sb="0" eb="2">
      <t>コウヤ</t>
    </rPh>
    <phoneticPr fontId="5"/>
  </si>
  <si>
    <t>ｺｳﾔJCT</t>
    <phoneticPr fontId="5"/>
  </si>
  <si>
    <t>延岡南道路</t>
    <rPh sb="0" eb="2">
      <t>ノベオカ</t>
    </rPh>
    <rPh sb="2" eb="3">
      <t>ミナミ</t>
    </rPh>
    <rPh sb="3" eb="5">
      <t>ドウロ</t>
    </rPh>
    <phoneticPr fontId="4"/>
  </si>
  <si>
    <t>門川</t>
    <rPh sb="0" eb="2">
      <t>カドカワ</t>
    </rPh>
    <phoneticPr fontId="4"/>
  </si>
  <si>
    <t>ｶﾄﾞｶﾞﾜ</t>
    <phoneticPr fontId="5"/>
  </si>
  <si>
    <t>ｶﾄﾞｶﾞﾜﾎﾝｾﾝ</t>
    <phoneticPr fontId="5"/>
  </si>
  <si>
    <t>延岡南</t>
    <rPh sb="0" eb="2">
      <t>ノベオカ</t>
    </rPh>
    <rPh sb="2" eb="3">
      <t>ミナミ</t>
    </rPh>
    <phoneticPr fontId="4"/>
  </si>
  <si>
    <t>ﾉﾍﾞｵｶﾐﾅﾐ</t>
    <phoneticPr fontId="5"/>
  </si>
  <si>
    <t>占冠</t>
    <rPh sb="0" eb="2">
      <t>シムカップ</t>
    </rPh>
    <phoneticPr fontId="4"/>
  </si>
  <si>
    <t>ｼﾑｶｯﾌﾟ</t>
  </si>
  <si>
    <t>トマム</t>
    <phoneticPr fontId="5"/>
  </si>
  <si>
    <t>ﾄﾏﾑ</t>
  </si>
  <si>
    <t>十勝清水</t>
    <rPh sb="0" eb="4">
      <t>トカチシミズ</t>
    </rPh>
    <phoneticPr fontId="5"/>
  </si>
  <si>
    <t>ﾄｶﾁｼﾐｽﾞ</t>
  </si>
  <si>
    <t>芽室</t>
    <rPh sb="0" eb="2">
      <t>メムロ</t>
    </rPh>
    <phoneticPr fontId="5"/>
  </si>
  <si>
    <t>ﾒﾑﾛ</t>
  </si>
  <si>
    <t>音更帯広</t>
    <rPh sb="2" eb="4">
      <t>オビヒロ</t>
    </rPh>
    <phoneticPr fontId="5"/>
  </si>
  <si>
    <t>ｵﾄﾌｹｵﾋﾞﾋﾛ</t>
  </si>
  <si>
    <t>池田</t>
    <rPh sb="0" eb="2">
      <t>イケダ</t>
    </rPh>
    <phoneticPr fontId="5"/>
  </si>
  <si>
    <t>ｲｹﾀﾞ</t>
  </si>
  <si>
    <t>帯広ＪＣＴ</t>
    <rPh sb="0" eb="2">
      <t>オビヒロ</t>
    </rPh>
    <phoneticPr fontId="5"/>
  </si>
  <si>
    <t>ｵﾋﾞﾋﾛJCT</t>
  </si>
  <si>
    <t>むかわ穂別</t>
    <rPh sb="3" eb="5">
      <t>ホベツ</t>
    </rPh>
    <phoneticPr fontId="5"/>
  </si>
  <si>
    <t>ﾑｶﾜﾎﾍﾞﾂ</t>
    <phoneticPr fontId="5"/>
  </si>
  <si>
    <t>池田本線</t>
    <rPh sb="0" eb="2">
      <t>イケダ</t>
    </rPh>
    <rPh sb="2" eb="4">
      <t>ホンセン</t>
    </rPh>
    <phoneticPr fontId="4"/>
  </si>
  <si>
    <t>ｲｹﾀﾞﾎﾝｾﾝ</t>
  </si>
  <si>
    <t>第三京浜道路</t>
    <phoneticPr fontId="4"/>
  </si>
  <si>
    <t>玉川</t>
    <phoneticPr fontId="4"/>
  </si>
  <si>
    <t>ﾀﾏｶﾞﾜ</t>
    <phoneticPr fontId="5"/>
  </si>
  <si>
    <t>京浜川崎</t>
    <phoneticPr fontId="4"/>
  </si>
  <si>
    <t>ｹｲﾋﾝｶﾜｻｷ</t>
  </si>
  <si>
    <t>都筑</t>
    <phoneticPr fontId="4"/>
  </si>
  <si>
    <t>ﾂﾂﾞｷ</t>
    <phoneticPr fontId="5"/>
  </si>
  <si>
    <t>港北</t>
    <phoneticPr fontId="4"/>
  </si>
  <si>
    <t>ｺｳﾎｸ</t>
  </si>
  <si>
    <t>ﾎﾄﾞｶﾞﾔ</t>
    <phoneticPr fontId="5"/>
  </si>
  <si>
    <t>保土ヶ谷</t>
  </si>
  <si>
    <t>横浜新道</t>
    <phoneticPr fontId="4"/>
  </si>
  <si>
    <t>ｼﾝﾎﾄﾞｶﾞﾔ</t>
  </si>
  <si>
    <t>新保土ヶ谷</t>
  </si>
  <si>
    <t>今井</t>
    <phoneticPr fontId="4"/>
  </si>
  <si>
    <t>ｲﾏｲ</t>
  </si>
  <si>
    <t>川上</t>
    <phoneticPr fontId="4"/>
  </si>
  <si>
    <t>ｶﾜｶﾐ</t>
  </si>
  <si>
    <t>戸塚</t>
    <phoneticPr fontId="4"/>
  </si>
  <si>
    <t>ﾄﾂｶ</t>
  </si>
  <si>
    <t>伏見</t>
    <rPh sb="0" eb="2">
      <t>フシミ</t>
    </rPh>
    <phoneticPr fontId="3"/>
  </si>
  <si>
    <t>ﾌｼﾐ</t>
    <phoneticPr fontId="5"/>
  </si>
  <si>
    <t>城南宮南</t>
    <rPh sb="0" eb="2">
      <t>ジョウナン</t>
    </rPh>
    <rPh sb="2" eb="3">
      <t>グウ</t>
    </rPh>
    <rPh sb="3" eb="4">
      <t>ミナミ</t>
    </rPh>
    <phoneticPr fontId="3"/>
  </si>
  <si>
    <t>ｼﾞｮｳﾅﾝｸﾞｳﾐﾅﾐ</t>
    <phoneticPr fontId="5"/>
  </si>
  <si>
    <t>城南宮北</t>
    <rPh sb="0" eb="2">
      <t>ジョウナン</t>
    </rPh>
    <rPh sb="2" eb="3">
      <t>グウ</t>
    </rPh>
    <rPh sb="3" eb="4">
      <t>キタ</t>
    </rPh>
    <phoneticPr fontId="3"/>
  </si>
  <si>
    <t>ｼﾞｮｳﾅﾝｸﾞｳｷﾀ</t>
    <phoneticPr fontId="5"/>
  </si>
  <si>
    <t>上鳥羽</t>
    <rPh sb="0" eb="1">
      <t>カミ</t>
    </rPh>
    <rPh sb="1" eb="3">
      <t>トバ</t>
    </rPh>
    <phoneticPr fontId="3"/>
  </si>
  <si>
    <t>ｶﾐﾄﾊﾞ</t>
    <phoneticPr fontId="5"/>
  </si>
  <si>
    <t>鴨川西</t>
    <rPh sb="0" eb="2">
      <t>カモガワ</t>
    </rPh>
    <rPh sb="2" eb="3">
      <t>ニシ</t>
    </rPh>
    <phoneticPr fontId="3"/>
  </si>
  <si>
    <t>ｶﾓｶﾞﾜﾆｼ</t>
    <phoneticPr fontId="5"/>
  </si>
  <si>
    <t>鴨川西本線</t>
    <rPh sb="0" eb="2">
      <t>カモガワ</t>
    </rPh>
    <rPh sb="2" eb="3">
      <t>ニシ</t>
    </rPh>
    <rPh sb="3" eb="5">
      <t>ホンセン</t>
    </rPh>
    <phoneticPr fontId="3"/>
  </si>
  <si>
    <t>ｶﾓｶﾞﾜﾆｼﾎﾝｾﾝ</t>
    <phoneticPr fontId="5"/>
  </si>
  <si>
    <t>鴨川東</t>
    <rPh sb="0" eb="2">
      <t>カモガワ</t>
    </rPh>
    <rPh sb="2" eb="3">
      <t>ヒガシ</t>
    </rPh>
    <phoneticPr fontId="3"/>
  </si>
  <si>
    <t>ｶﾓｶﾞﾜﾋｶﾞｼ</t>
    <phoneticPr fontId="5"/>
  </si>
  <si>
    <t>近畿自動車道</t>
    <phoneticPr fontId="4"/>
  </si>
  <si>
    <t>ｶﾄﾞﾏJCT</t>
  </si>
  <si>
    <t>東大阪ＪＣＴ</t>
    <rPh sb="0" eb="3">
      <t>ヒガシオオサカ</t>
    </rPh>
    <phoneticPr fontId="4"/>
  </si>
  <si>
    <t>ﾋｶﾞｼｵｵｻｶJCT</t>
  </si>
  <si>
    <t>東大阪北</t>
    <rPh sb="0" eb="3">
      <t>ヒガシオオサカ</t>
    </rPh>
    <rPh sb="3" eb="4">
      <t>キタ</t>
    </rPh>
    <phoneticPr fontId="4"/>
  </si>
  <si>
    <t>ﾋｶﾞｼｵｵｻｶｷﾀ</t>
  </si>
  <si>
    <t>近畿自動車道</t>
  </si>
  <si>
    <t>吹田</t>
    <phoneticPr fontId="5"/>
  </si>
  <si>
    <t>ｽｲﾀﾎﾝｾﾝ</t>
    <phoneticPr fontId="5"/>
  </si>
  <si>
    <t>摂津北</t>
    <phoneticPr fontId="4"/>
  </si>
  <si>
    <t>ｾｯﾂｷﾀ</t>
  </si>
  <si>
    <t>摂津南</t>
    <phoneticPr fontId="4"/>
  </si>
  <si>
    <t>ｾｯﾂﾐﾅﾐ</t>
  </si>
  <si>
    <t>門真</t>
    <phoneticPr fontId="4"/>
  </si>
  <si>
    <t>ｶﾄﾞﾏ</t>
  </si>
  <si>
    <t>大東鶴見</t>
    <phoneticPr fontId="4"/>
  </si>
  <si>
    <t>ﾀﾞｲﾄｳﾂﾙﾐ</t>
  </si>
  <si>
    <t>東大阪第一</t>
    <phoneticPr fontId="4"/>
  </si>
  <si>
    <t>ﾋｶﾞｼｵｵｻｶﾀﾞｲｲﾁ</t>
  </si>
  <si>
    <t>東大阪南</t>
    <phoneticPr fontId="4"/>
  </si>
  <si>
    <t>ﾋｶﾞｼｵｵｻｶﾐﾅﾐ</t>
  </si>
  <si>
    <t>八尾本線</t>
    <phoneticPr fontId="4"/>
  </si>
  <si>
    <t>八尾</t>
    <phoneticPr fontId="5"/>
  </si>
  <si>
    <t>ﾔｵ</t>
    <phoneticPr fontId="5"/>
  </si>
  <si>
    <t>長原</t>
    <phoneticPr fontId="4"/>
  </si>
  <si>
    <t>ﾅｶﾞﾊﾗ</t>
  </si>
  <si>
    <t>東大阪第二</t>
    <phoneticPr fontId="4"/>
  </si>
  <si>
    <t>ﾋｶﾞｼｵｵｻｶﾀﾞｲﾆ</t>
  </si>
  <si>
    <t>松原ＪＣＴ</t>
    <phoneticPr fontId="4"/>
  </si>
  <si>
    <t>ﾏﾂﾊﾞﾗJCT</t>
    <phoneticPr fontId="5"/>
  </si>
  <si>
    <t>西名阪自動車道</t>
    <phoneticPr fontId="4"/>
  </si>
  <si>
    <t>松原本線</t>
    <phoneticPr fontId="4"/>
  </si>
  <si>
    <t>ﾏﾂﾊﾞﾗﾎﾝｾﾝ</t>
  </si>
  <si>
    <t>藤井寺</t>
    <phoneticPr fontId="4"/>
  </si>
  <si>
    <t>ﾌｼﾞｲﾃﾞﾗ</t>
  </si>
  <si>
    <t>藤井寺（大阪向）</t>
    <rPh sb="4" eb="6">
      <t>オオサカ</t>
    </rPh>
    <rPh sb="6" eb="7">
      <t>ム</t>
    </rPh>
    <phoneticPr fontId="4"/>
  </si>
  <si>
    <t>ﾌｼﾞｲﾃﾞﾗｵｵｻｶﾑｷ</t>
    <phoneticPr fontId="5"/>
  </si>
  <si>
    <t>藤井寺（奈良向）</t>
    <rPh sb="4" eb="6">
      <t>ナラ</t>
    </rPh>
    <rPh sb="6" eb="7">
      <t>ム</t>
    </rPh>
    <phoneticPr fontId="4"/>
  </si>
  <si>
    <t>ﾌｼﾞｲﾃﾞﾗﾅﾗﾑｷ</t>
    <phoneticPr fontId="5"/>
  </si>
  <si>
    <t>柏原本線</t>
    <phoneticPr fontId="4"/>
  </si>
  <si>
    <t>ｶｼﾜﾗﾎﾝｾﾝ</t>
    <phoneticPr fontId="4"/>
  </si>
  <si>
    <t>法隆寺</t>
    <phoneticPr fontId="4"/>
  </si>
  <si>
    <t>ﾎｳﾘｭｳｼﾞ</t>
  </si>
  <si>
    <t>天理</t>
    <phoneticPr fontId="4"/>
  </si>
  <si>
    <t>ﾃﾝﾘ</t>
  </si>
  <si>
    <t>大和まほろばスマート</t>
    <rPh sb="0" eb="2">
      <t>ヤマト</t>
    </rPh>
    <phoneticPr fontId="5"/>
  </si>
  <si>
    <t>ﾔﾏﾄﾏﾎﾛﾊﾞｽﾏｰﾄ</t>
    <phoneticPr fontId="5"/>
  </si>
  <si>
    <t>郡山下ツ道</t>
    <rPh sb="2" eb="3">
      <t>シモ</t>
    </rPh>
    <rPh sb="4" eb="5">
      <t>ミチ</t>
    </rPh>
    <phoneticPr fontId="4"/>
  </si>
  <si>
    <t>ｺｵﾘﾔﾏｼﾓﾂﾐﾁ</t>
    <phoneticPr fontId="5"/>
  </si>
  <si>
    <t>柏原</t>
    <phoneticPr fontId="4"/>
  </si>
  <si>
    <t>ｶｼﾜﾗ</t>
    <phoneticPr fontId="4"/>
  </si>
  <si>
    <t>大和まほろば</t>
    <rPh sb="0" eb="2">
      <t>ヤマト</t>
    </rPh>
    <phoneticPr fontId="5"/>
  </si>
  <si>
    <t>ﾔﾏﾄﾏﾎﾛﾊﾞ</t>
    <phoneticPr fontId="5"/>
  </si>
  <si>
    <t>香芝</t>
    <rPh sb="0" eb="2">
      <t>カシバ</t>
    </rPh>
    <phoneticPr fontId="5"/>
  </si>
  <si>
    <t>ｶｼﾊﾞ</t>
    <phoneticPr fontId="5"/>
  </si>
  <si>
    <t>堺泉北道路</t>
    <rPh sb="0" eb="1">
      <t>サカイ</t>
    </rPh>
    <rPh sb="1" eb="3">
      <t>センボク</t>
    </rPh>
    <rPh sb="3" eb="5">
      <t>ドウロ</t>
    </rPh>
    <phoneticPr fontId="3"/>
  </si>
  <si>
    <t>助松ＪＣＴ</t>
    <rPh sb="0" eb="1">
      <t>スケ</t>
    </rPh>
    <rPh sb="1" eb="2">
      <t>マツ</t>
    </rPh>
    <phoneticPr fontId="3"/>
  </si>
  <si>
    <t>ｽｹﾏﾂJCT</t>
    <phoneticPr fontId="5"/>
  </si>
  <si>
    <t>ｽｲﾀ</t>
    <phoneticPr fontId="5"/>
  </si>
  <si>
    <t>守口ＪＣＴ</t>
    <rPh sb="0" eb="2">
      <t>モリグチ</t>
    </rPh>
    <phoneticPr fontId="3"/>
  </si>
  <si>
    <t>ﾓﾘｸﾞﾁJCT</t>
    <phoneticPr fontId="5"/>
  </si>
  <si>
    <t>阪和自動車道</t>
    <rPh sb="0" eb="2">
      <t>ハンワ</t>
    </rPh>
    <rPh sb="2" eb="5">
      <t>ジドウシャ</t>
    </rPh>
    <rPh sb="5" eb="6">
      <t>ドウ</t>
    </rPh>
    <phoneticPr fontId="4"/>
  </si>
  <si>
    <t>松原</t>
    <rPh sb="0" eb="2">
      <t>マツバラ</t>
    </rPh>
    <phoneticPr fontId="3"/>
  </si>
  <si>
    <t>ﾏﾂﾊﾞﾗ</t>
    <phoneticPr fontId="5"/>
  </si>
  <si>
    <t>美原北</t>
    <rPh sb="0" eb="2">
      <t>ミハラ</t>
    </rPh>
    <rPh sb="2" eb="3">
      <t>キタ</t>
    </rPh>
    <phoneticPr fontId="3"/>
  </si>
  <si>
    <t>ﾐﾊﾗｷﾀ</t>
    <phoneticPr fontId="5"/>
  </si>
  <si>
    <t>美原南</t>
    <rPh sb="0" eb="2">
      <t>ミハラ</t>
    </rPh>
    <rPh sb="2" eb="3">
      <t>ミナミ</t>
    </rPh>
    <phoneticPr fontId="3"/>
  </si>
  <si>
    <t>ﾐﾊﾗﾐﾅﾐ</t>
    <phoneticPr fontId="5"/>
  </si>
  <si>
    <t>堺本線</t>
    <rPh sb="0" eb="1">
      <t>サカイ</t>
    </rPh>
    <rPh sb="1" eb="3">
      <t>ホンセン</t>
    </rPh>
    <phoneticPr fontId="3"/>
  </si>
  <si>
    <t>ｻｶｲﾎﾝｾﾝ</t>
    <phoneticPr fontId="5"/>
  </si>
  <si>
    <t>平井本線</t>
    <rPh sb="0" eb="2">
      <t>ヒライ</t>
    </rPh>
    <rPh sb="2" eb="4">
      <t>ホンセン</t>
    </rPh>
    <phoneticPr fontId="3"/>
  </si>
  <si>
    <t>ﾋﾗｲﾎﾝｾﾝ</t>
    <phoneticPr fontId="5"/>
  </si>
  <si>
    <t>南阪奈道路</t>
    <rPh sb="0" eb="1">
      <t>ミナミ</t>
    </rPh>
    <rPh sb="1" eb="3">
      <t>ハンナ</t>
    </rPh>
    <rPh sb="3" eb="5">
      <t>ドウロ</t>
    </rPh>
    <phoneticPr fontId="3"/>
  </si>
  <si>
    <t>美原</t>
    <rPh sb="0" eb="2">
      <t>ミハラ</t>
    </rPh>
    <phoneticPr fontId="3"/>
  </si>
  <si>
    <t>ﾐﾊﾗ</t>
    <phoneticPr fontId="5"/>
  </si>
  <si>
    <t>美原東</t>
    <rPh sb="0" eb="2">
      <t>ミハラ</t>
    </rPh>
    <rPh sb="2" eb="3">
      <t>ヒガシ</t>
    </rPh>
    <phoneticPr fontId="3"/>
  </si>
  <si>
    <t>ﾐﾊﾗﾋｶﾞｼ</t>
    <phoneticPr fontId="5"/>
  </si>
  <si>
    <t>羽曳野</t>
    <rPh sb="0" eb="3">
      <t>ハビキノ</t>
    </rPh>
    <phoneticPr fontId="3"/>
  </si>
  <si>
    <t>ﾊﾋﾞｷﾉ</t>
    <phoneticPr fontId="5"/>
  </si>
  <si>
    <t>羽曳野東</t>
    <rPh sb="0" eb="3">
      <t>ハビキノ</t>
    </rPh>
    <rPh sb="3" eb="4">
      <t>ヒガシ</t>
    </rPh>
    <phoneticPr fontId="3"/>
  </si>
  <si>
    <t>ﾊﾋﾞｷﾉﾋｶﾞｼ</t>
    <phoneticPr fontId="5"/>
  </si>
  <si>
    <t>太子</t>
    <rPh sb="0" eb="2">
      <t>タイシ</t>
    </rPh>
    <phoneticPr fontId="3"/>
  </si>
  <si>
    <t>ﾀｲｼ</t>
    <phoneticPr fontId="5"/>
  </si>
  <si>
    <t>葛城</t>
    <rPh sb="0" eb="2">
      <t>カツラギ</t>
    </rPh>
    <phoneticPr fontId="3"/>
  </si>
  <si>
    <t>ｶﾂﾗｷﾞ</t>
    <phoneticPr fontId="5"/>
  </si>
  <si>
    <t>新庄</t>
    <rPh sb="0" eb="2">
      <t>シンジョウ</t>
    </rPh>
    <phoneticPr fontId="3"/>
  </si>
  <si>
    <t>ｼﾝｼﾞｮｳ</t>
    <phoneticPr fontId="5"/>
  </si>
  <si>
    <t>平井</t>
    <rPh sb="0" eb="2">
      <t>ヒライ</t>
    </rPh>
    <phoneticPr fontId="3"/>
  </si>
  <si>
    <t>ﾋﾗｲ</t>
    <phoneticPr fontId="5"/>
  </si>
  <si>
    <t>太平寺</t>
    <rPh sb="0" eb="3">
      <t>タイヘイジ</t>
    </rPh>
    <phoneticPr fontId="3"/>
  </si>
  <si>
    <t>ﾀｲﾍｲｼﾞ</t>
    <phoneticPr fontId="5"/>
  </si>
  <si>
    <t>菱木</t>
    <rPh sb="0" eb="2">
      <t>ヒシキ</t>
    </rPh>
    <phoneticPr fontId="3"/>
  </si>
  <si>
    <t>ﾋｼｷ</t>
    <phoneticPr fontId="5"/>
  </si>
  <si>
    <t>阪和自動車道</t>
    <phoneticPr fontId="4"/>
  </si>
  <si>
    <t>阪南</t>
    <phoneticPr fontId="4"/>
  </si>
  <si>
    <t>湯浅御坊道路</t>
    <phoneticPr fontId="4"/>
  </si>
  <si>
    <t>御坊南</t>
    <phoneticPr fontId="4"/>
  </si>
  <si>
    <t>堺泉北道路</t>
    <rPh sb="0" eb="1">
      <t>サカイ</t>
    </rPh>
    <rPh sb="1" eb="3">
      <t>センボク</t>
    </rPh>
    <rPh sb="3" eb="5">
      <t>ドウロ</t>
    </rPh>
    <phoneticPr fontId="4"/>
  </si>
  <si>
    <t>菱木本線</t>
    <rPh sb="0" eb="2">
      <t>ヒシキ</t>
    </rPh>
    <rPh sb="2" eb="4">
      <t>ホンセン</t>
    </rPh>
    <phoneticPr fontId="4"/>
  </si>
  <si>
    <t>ﾋｼｷﾎﾝｾﾝ</t>
  </si>
  <si>
    <t>ｻｶｲﾎﾝｾﾝ</t>
  </si>
  <si>
    <t>堺</t>
    <rPh sb="0" eb="1">
      <t>サカイ</t>
    </rPh>
    <phoneticPr fontId="4"/>
  </si>
  <si>
    <t>ｻｶｲ</t>
  </si>
  <si>
    <t>岸和田和泉</t>
    <phoneticPr fontId="4"/>
  </si>
  <si>
    <t>ｷｼﾜﾀﾞｲｽﾞﾐ</t>
  </si>
  <si>
    <t>岸和田本線</t>
    <rPh sb="0" eb="3">
      <t>キシワダ</t>
    </rPh>
    <rPh sb="3" eb="5">
      <t>ホンセン</t>
    </rPh>
    <phoneticPr fontId="4"/>
  </si>
  <si>
    <t>ｷｼﾜﾀﾞﾎﾝｾﾝ</t>
  </si>
  <si>
    <t>泉南</t>
    <phoneticPr fontId="4"/>
  </si>
  <si>
    <t>ｾﾝﾅﾝ</t>
  </si>
  <si>
    <t>ﾊﾝﾅﾝ</t>
  </si>
  <si>
    <t>和歌山</t>
    <phoneticPr fontId="4"/>
  </si>
  <si>
    <t>ﾜｶﾔﾏ</t>
  </si>
  <si>
    <t>和歌山南スマート</t>
    <rPh sb="0" eb="3">
      <t>ワカヤマ</t>
    </rPh>
    <rPh sb="3" eb="4">
      <t>ミナミ</t>
    </rPh>
    <phoneticPr fontId="5"/>
  </si>
  <si>
    <t>ﾜｶﾔﾏﾐﾅﾐｽﾏｰﾄ</t>
    <phoneticPr fontId="5"/>
  </si>
  <si>
    <t>海南</t>
    <phoneticPr fontId="4"/>
  </si>
  <si>
    <t>ｶｲﾅﾝ</t>
  </si>
  <si>
    <t>関西空港自動車道</t>
    <phoneticPr fontId="4"/>
  </si>
  <si>
    <t>泉佐野</t>
    <phoneticPr fontId="4"/>
  </si>
  <si>
    <t>ｲｽﾞﾐｻﾉﾘﾝｸｳ</t>
  </si>
  <si>
    <t>上之郷</t>
    <phoneticPr fontId="4"/>
  </si>
  <si>
    <t>ｶﾐﾉｺﾞｳ</t>
  </si>
  <si>
    <t>海南東</t>
    <phoneticPr fontId="4"/>
  </si>
  <si>
    <t>ｶｲﾅﾝﾋｶﾞｼ</t>
  </si>
  <si>
    <t>下津</t>
    <phoneticPr fontId="4"/>
  </si>
  <si>
    <t>有田</t>
    <rPh sb="0" eb="2">
      <t>アリダ</t>
    </rPh>
    <phoneticPr fontId="4"/>
  </si>
  <si>
    <t>ｱﾘﾀﾞ</t>
  </si>
  <si>
    <t>有田南</t>
    <rPh sb="0" eb="2">
      <t>アリダ</t>
    </rPh>
    <rPh sb="2" eb="3">
      <t>ミナミ</t>
    </rPh>
    <phoneticPr fontId="4"/>
  </si>
  <si>
    <t>ｱﾘﾀﾞﾐﾅﾐ</t>
  </si>
  <si>
    <t>湯浅</t>
    <phoneticPr fontId="4"/>
  </si>
  <si>
    <t>ﾕｱｻ</t>
  </si>
  <si>
    <t>川辺</t>
    <phoneticPr fontId="4"/>
  </si>
  <si>
    <t>ｶﾜﾍﾞ</t>
  </si>
  <si>
    <t>御坊</t>
    <phoneticPr fontId="4"/>
  </si>
  <si>
    <t>ｺﾞﾎﾞｳ</t>
  </si>
  <si>
    <t>広川南</t>
    <rPh sb="0" eb="2">
      <t>ヒロカワ</t>
    </rPh>
    <rPh sb="2" eb="3">
      <t>ミナミ</t>
    </rPh>
    <phoneticPr fontId="4"/>
  </si>
  <si>
    <t>ﾋﾛｶﾜﾐﾅﾐ</t>
  </si>
  <si>
    <t>ｺﾞﾎﾞｳﾐﾅﾐ</t>
  </si>
  <si>
    <t>印南</t>
    <phoneticPr fontId="4"/>
  </si>
  <si>
    <t>ｲﾅﾐ</t>
  </si>
  <si>
    <t>みなべ</t>
    <phoneticPr fontId="4"/>
  </si>
  <si>
    <t>ﾐﾅﾍﾞ</t>
  </si>
  <si>
    <t>南紀田辺</t>
    <rPh sb="0" eb="2">
      <t>ナンキ</t>
    </rPh>
    <rPh sb="2" eb="4">
      <t>タナベ</t>
    </rPh>
    <phoneticPr fontId="4"/>
  </si>
  <si>
    <t>ﾅﾝｷﾀﾅﾍﾞ</t>
  </si>
  <si>
    <t>和歌山北</t>
    <rPh sb="0" eb="3">
      <t>ワカヤマ</t>
    </rPh>
    <rPh sb="3" eb="4">
      <t>キタ</t>
    </rPh>
    <phoneticPr fontId="4"/>
  </si>
  <si>
    <t>ﾜｶﾔﾏｷﾀ</t>
  </si>
  <si>
    <t>南紀田辺本線</t>
    <rPh sb="0" eb="2">
      <t>ナンキ</t>
    </rPh>
    <rPh sb="2" eb="4">
      <t>タナベ</t>
    </rPh>
    <rPh sb="4" eb="6">
      <t>ホンセン</t>
    </rPh>
    <phoneticPr fontId="4"/>
  </si>
  <si>
    <t>ﾅﾝｷﾀﾅﾍﾞﾎﾝｾﾝ</t>
    <phoneticPr fontId="4"/>
  </si>
  <si>
    <t>岩出根来本線</t>
    <rPh sb="0" eb="1">
      <t>イワ</t>
    </rPh>
    <rPh sb="1" eb="2">
      <t>デ</t>
    </rPh>
    <rPh sb="2" eb="3">
      <t>ネ</t>
    </rPh>
    <rPh sb="3" eb="4">
      <t>ク</t>
    </rPh>
    <rPh sb="4" eb="6">
      <t>ホンセン</t>
    </rPh>
    <phoneticPr fontId="4"/>
  </si>
  <si>
    <t>ｲﾜﾃﾞﾈｺﾞﾛﾎﾝｾﾝ</t>
    <phoneticPr fontId="4"/>
  </si>
  <si>
    <t>鶴岡ＪＣＴ</t>
    <rPh sb="0" eb="2">
      <t>ツルオカ</t>
    </rPh>
    <phoneticPr fontId="5"/>
  </si>
  <si>
    <t>鶴岡本線</t>
    <rPh sb="0" eb="2">
      <t>ツルオカ</t>
    </rPh>
    <rPh sb="2" eb="4">
      <t>ホンセン</t>
    </rPh>
    <phoneticPr fontId="4"/>
  </si>
  <si>
    <t>ﾂﾙｵｶﾎﾝｾﾝ</t>
  </si>
  <si>
    <t>鶴岡</t>
    <rPh sb="0" eb="2">
      <t>ツルオカ</t>
    </rPh>
    <phoneticPr fontId="4"/>
  </si>
  <si>
    <t>ﾂﾙｵｶ</t>
    <phoneticPr fontId="5"/>
  </si>
  <si>
    <t>酒田</t>
    <rPh sb="0" eb="2">
      <t>サカタ</t>
    </rPh>
    <phoneticPr fontId="4"/>
  </si>
  <si>
    <t>ｻｶﾀ</t>
  </si>
  <si>
    <t>酒田本線</t>
    <rPh sb="0" eb="2">
      <t>サカタ</t>
    </rPh>
    <rPh sb="2" eb="4">
      <t>ホンセン</t>
    </rPh>
    <phoneticPr fontId="4"/>
  </si>
  <si>
    <t>ｻｶﾀﾎﾝｾﾝ</t>
  </si>
  <si>
    <t>酒田みなと</t>
    <rPh sb="0" eb="2">
      <t>サカタ</t>
    </rPh>
    <phoneticPr fontId="3"/>
  </si>
  <si>
    <t>ｻｶﾀﾐﾅﾄ</t>
    <phoneticPr fontId="5"/>
  </si>
  <si>
    <t>湯殿山</t>
    <rPh sb="0" eb="2">
      <t>ユドノ</t>
    </rPh>
    <rPh sb="2" eb="3">
      <t>ヤマ</t>
    </rPh>
    <phoneticPr fontId="4"/>
  </si>
  <si>
    <t>ﾕﾄﾞﾉｻﾝ</t>
  </si>
  <si>
    <t>銚子連絡道路</t>
    <rPh sb="0" eb="2">
      <t>チョウシ</t>
    </rPh>
    <rPh sb="2" eb="4">
      <t>レンラク</t>
    </rPh>
    <rPh sb="4" eb="6">
      <t>ドウロ</t>
    </rPh>
    <phoneticPr fontId="4"/>
  </si>
  <si>
    <t>ｷｻﾗﾂﾞｶﾈﾀﾞﾀﾞｲｲﾁ</t>
  </si>
  <si>
    <t>海ほたる</t>
    <phoneticPr fontId="4"/>
  </si>
  <si>
    <t>ｳﾐﾎﾀﾙ</t>
  </si>
  <si>
    <t>下田百石道路</t>
    <rPh sb="0" eb="2">
      <t>シモダ</t>
    </rPh>
    <rPh sb="2" eb="4">
      <t>モモイシ</t>
    </rPh>
    <rPh sb="4" eb="6">
      <t>ドウロ</t>
    </rPh>
    <phoneticPr fontId="4"/>
  </si>
  <si>
    <t>箕面有料道路</t>
    <rPh sb="0" eb="2">
      <t>ミノオ</t>
    </rPh>
    <rPh sb="2" eb="4">
      <t>ユウリョウ</t>
    </rPh>
    <rPh sb="4" eb="6">
      <t>ドウロ</t>
    </rPh>
    <phoneticPr fontId="4"/>
  </si>
  <si>
    <t>止々呂美</t>
    <rPh sb="0" eb="1">
      <t>ト</t>
    </rPh>
    <rPh sb="2" eb="3">
      <t>ロ</t>
    </rPh>
    <rPh sb="3" eb="4">
      <t>ミ</t>
    </rPh>
    <phoneticPr fontId="4"/>
  </si>
  <si>
    <t>ﾄﾄﾞﾛﾐ</t>
  </si>
  <si>
    <t>中部縦貫自動車道（安房峠道路）</t>
    <phoneticPr fontId="4"/>
  </si>
  <si>
    <t>平湯</t>
    <phoneticPr fontId="4"/>
  </si>
  <si>
    <t>ﾋﾗﾕ</t>
  </si>
  <si>
    <t>南阪奈道路</t>
    <rPh sb="2" eb="3">
      <t>ナ</t>
    </rPh>
    <phoneticPr fontId="4"/>
  </si>
  <si>
    <t>太子（大阪方面）</t>
    <rPh sb="0" eb="2">
      <t>タイシ</t>
    </rPh>
    <rPh sb="3" eb="5">
      <t>オオサカ</t>
    </rPh>
    <rPh sb="5" eb="7">
      <t>ホウメン</t>
    </rPh>
    <phoneticPr fontId="3"/>
  </si>
  <si>
    <t>ﾀｲｼ(ｵｵｻｶﾎｳﾒﾝ)</t>
    <phoneticPr fontId="5"/>
  </si>
  <si>
    <t>太子（奈良方面）</t>
    <rPh sb="0" eb="2">
      <t>タイシ</t>
    </rPh>
    <rPh sb="3" eb="5">
      <t>ナラ</t>
    </rPh>
    <rPh sb="5" eb="7">
      <t>ホウメン</t>
    </rPh>
    <phoneticPr fontId="3"/>
  </si>
  <si>
    <t>ﾀｲｼ(ﾅﾗﾎｳﾒﾝ)</t>
    <phoneticPr fontId="5"/>
  </si>
  <si>
    <t>太子本線</t>
    <rPh sb="0" eb="2">
      <t>タイシ</t>
    </rPh>
    <rPh sb="2" eb="4">
      <t>ホンセン</t>
    </rPh>
    <phoneticPr fontId="3"/>
  </si>
  <si>
    <t>ﾀｲｼﾎﾝｾﾝ</t>
    <phoneticPr fontId="5"/>
  </si>
  <si>
    <t>ﾄｼｺｳｿｸﾋﾛｼﾏﾋｶﾞｼ</t>
  </si>
  <si>
    <t>福田</t>
    <rPh sb="0" eb="2">
      <t>フクダ</t>
    </rPh>
    <phoneticPr fontId="4"/>
  </si>
  <si>
    <t>ﾌｸﾀﾞ</t>
  </si>
  <si>
    <t>馬木</t>
    <rPh sb="0" eb="1">
      <t>ウマ</t>
    </rPh>
    <rPh sb="1" eb="2">
      <t>キ</t>
    </rPh>
    <phoneticPr fontId="4"/>
  </si>
  <si>
    <t>ｳﾏｷ</t>
  </si>
  <si>
    <t>温品</t>
    <rPh sb="0" eb="1">
      <t>アタタ</t>
    </rPh>
    <rPh sb="1" eb="2">
      <t>シナ</t>
    </rPh>
    <phoneticPr fontId="4"/>
  </si>
  <si>
    <t>ﾇｸｼﾅ</t>
  </si>
  <si>
    <t>1号線　安芸府中道路</t>
    <rPh sb="1" eb="3">
      <t>ゴウセン</t>
    </rPh>
    <phoneticPr fontId="4"/>
  </si>
  <si>
    <t>都市高広島東入</t>
    <rPh sb="0" eb="2">
      <t>トシ</t>
    </rPh>
    <rPh sb="2" eb="3">
      <t>コウ</t>
    </rPh>
    <rPh sb="3" eb="5">
      <t>ヒロシマ</t>
    </rPh>
    <rPh sb="5" eb="6">
      <t>ヒガシ</t>
    </rPh>
    <rPh sb="6" eb="7">
      <t>イ</t>
    </rPh>
    <phoneticPr fontId="4"/>
  </si>
  <si>
    <t>ﾄｼｺｳﾋﾛｼﾏﾋｶﾞｼｲﾘ</t>
  </si>
  <si>
    <t>都市高広島東料</t>
    <rPh sb="0" eb="2">
      <t>トシ</t>
    </rPh>
    <rPh sb="2" eb="3">
      <t>コウ</t>
    </rPh>
    <rPh sb="3" eb="5">
      <t>ヒロシマ</t>
    </rPh>
    <rPh sb="5" eb="6">
      <t>ヒガシ</t>
    </rPh>
    <rPh sb="6" eb="7">
      <t>リョウ</t>
    </rPh>
    <phoneticPr fontId="4"/>
  </si>
  <si>
    <t>ﾄｼｺｳﾋﾛｼﾏﾋｶﾞｼﾘｮｳ</t>
  </si>
  <si>
    <t>福田入口</t>
    <rPh sb="0" eb="2">
      <t>フクダ</t>
    </rPh>
    <rPh sb="2" eb="4">
      <t>イリグチ</t>
    </rPh>
    <phoneticPr fontId="4"/>
  </si>
  <si>
    <t>ﾌｸﾀﾞｲﾘｸﾞﾁ</t>
  </si>
  <si>
    <t>福田料金所</t>
    <rPh sb="0" eb="2">
      <t>フクダ</t>
    </rPh>
    <phoneticPr fontId="4"/>
  </si>
  <si>
    <t>ﾌｸﾀﾞﾘｮｳｷﾝｼｮ</t>
  </si>
  <si>
    <t>馬木入口</t>
    <rPh sb="0" eb="1">
      <t>ウマ</t>
    </rPh>
    <rPh sb="1" eb="2">
      <t>キ</t>
    </rPh>
    <rPh sb="2" eb="4">
      <t>イリグチ</t>
    </rPh>
    <phoneticPr fontId="4"/>
  </si>
  <si>
    <t>ｳﾏｷｲﾘｸﾞﾁ</t>
  </si>
  <si>
    <t>馬木料金所</t>
    <rPh sb="0" eb="1">
      <t>ウマ</t>
    </rPh>
    <rPh sb="1" eb="2">
      <t>キ</t>
    </rPh>
    <phoneticPr fontId="4"/>
  </si>
  <si>
    <t>ｳﾏｷﾘｮｳｷﾝｼｮ</t>
  </si>
  <si>
    <t>温品入口</t>
    <rPh sb="0" eb="1">
      <t>オン</t>
    </rPh>
    <rPh sb="1" eb="2">
      <t>シナ</t>
    </rPh>
    <rPh sb="2" eb="4">
      <t>イリグチ</t>
    </rPh>
    <phoneticPr fontId="4"/>
  </si>
  <si>
    <t>ﾇｸｼﾅｲﾘｸﾞﾁ</t>
  </si>
  <si>
    <t>温品料金所</t>
    <rPh sb="0" eb="1">
      <t>オン</t>
    </rPh>
    <rPh sb="1" eb="2">
      <t>シナ</t>
    </rPh>
    <phoneticPr fontId="4"/>
  </si>
  <si>
    <t>ﾇｸｼﾅﾘｮｳｷﾝｼｮ</t>
  </si>
  <si>
    <t>間所入口</t>
    <rPh sb="0" eb="2">
      <t>マドコロ</t>
    </rPh>
    <rPh sb="2" eb="4">
      <t>イリグチ</t>
    </rPh>
    <phoneticPr fontId="4"/>
  </si>
  <si>
    <t>ﾏﾄﾞｺﾛｲﾘｸﾞﾁ</t>
  </si>
  <si>
    <t>間所料金所</t>
    <rPh sb="0" eb="2">
      <t>マドコロ</t>
    </rPh>
    <phoneticPr fontId="4"/>
  </si>
  <si>
    <t>ﾏﾄﾞｺﾛﾘｮｳｷﾝｼｮ</t>
  </si>
  <si>
    <t>2号線　府中仁保道路</t>
    <rPh sb="1" eb="2">
      <t>ゴウ</t>
    </rPh>
    <rPh sb="2" eb="3">
      <t>セン</t>
    </rPh>
    <rPh sb="4" eb="6">
      <t>フチュウ</t>
    </rPh>
    <rPh sb="6" eb="8">
      <t>ニホ</t>
    </rPh>
    <rPh sb="8" eb="10">
      <t>ドウロ</t>
    </rPh>
    <phoneticPr fontId="4"/>
  </si>
  <si>
    <t>矢賀入口</t>
    <rPh sb="0" eb="2">
      <t>ヤガ</t>
    </rPh>
    <rPh sb="2" eb="4">
      <t>イリグチ</t>
    </rPh>
    <phoneticPr fontId="4"/>
  </si>
  <si>
    <t>ﾔｶﾞｲﾘｸﾞﾁ</t>
  </si>
  <si>
    <t>矢賀料金所</t>
    <rPh sb="0" eb="2">
      <t>ヤガ</t>
    </rPh>
    <phoneticPr fontId="4"/>
  </si>
  <si>
    <t>ﾔｶﾞﾘｮｳｷﾝｼｮ</t>
  </si>
  <si>
    <t>府中入口</t>
    <rPh sb="0" eb="2">
      <t>フチュウ</t>
    </rPh>
    <rPh sb="2" eb="4">
      <t>イリグチ</t>
    </rPh>
    <phoneticPr fontId="4"/>
  </si>
  <si>
    <t>ﾌﾁｭｳｲﾘｸﾞﾁ</t>
  </si>
  <si>
    <t>府中料金所</t>
    <rPh sb="0" eb="2">
      <t>フチュウ</t>
    </rPh>
    <phoneticPr fontId="4"/>
  </si>
  <si>
    <t>ﾌﾁｭｳﾘｮｳｷﾝｼｮ</t>
  </si>
  <si>
    <t>大州入口</t>
    <rPh sb="0" eb="2">
      <t>オオズ</t>
    </rPh>
    <rPh sb="2" eb="4">
      <t>イリグチ</t>
    </rPh>
    <phoneticPr fontId="4"/>
  </si>
  <si>
    <t>ｵｵｽﾞｲﾘｸﾞﾁ</t>
  </si>
  <si>
    <t>大州料金所</t>
    <rPh sb="0" eb="2">
      <t>オオズ</t>
    </rPh>
    <phoneticPr fontId="4"/>
  </si>
  <si>
    <t>ｵｵｽﾞﾘｮｳｷﾝｼｮ</t>
  </si>
  <si>
    <t>東雲入口</t>
    <rPh sb="0" eb="2">
      <t>シノノメ</t>
    </rPh>
    <rPh sb="2" eb="4">
      <t>イリグチ</t>
    </rPh>
    <phoneticPr fontId="4"/>
  </si>
  <si>
    <t>ｼﾉﾉﾒｲﾘｸﾞﾁ</t>
  </si>
  <si>
    <t>東雲料金所</t>
    <rPh sb="0" eb="2">
      <t>シノノメ</t>
    </rPh>
    <phoneticPr fontId="4"/>
  </si>
  <si>
    <t>ｼﾉﾉﾒﾘｮｳｷﾝｼｮ</t>
  </si>
  <si>
    <t>仁保入口</t>
    <rPh sb="0" eb="2">
      <t>ニホ</t>
    </rPh>
    <rPh sb="2" eb="4">
      <t>イリグチ</t>
    </rPh>
    <phoneticPr fontId="4"/>
  </si>
  <si>
    <t>ﾆﾎｲﾘｸﾞﾁ</t>
  </si>
  <si>
    <t>仁保料金所</t>
    <rPh sb="0" eb="2">
      <t>ニホ</t>
    </rPh>
    <phoneticPr fontId="4"/>
  </si>
  <si>
    <t>ﾆﾎﾘｮｳｷﾝｼｮ</t>
  </si>
  <si>
    <t>3号線　広島南道路</t>
    <rPh sb="1" eb="3">
      <t>ゴウセン</t>
    </rPh>
    <rPh sb="4" eb="6">
      <t>ヒロシマ</t>
    </rPh>
    <rPh sb="6" eb="7">
      <t>ミナミ</t>
    </rPh>
    <rPh sb="7" eb="9">
      <t>ドウロ</t>
    </rPh>
    <phoneticPr fontId="4"/>
  </si>
  <si>
    <t>宇品入口</t>
    <rPh sb="0" eb="2">
      <t>ウジナ</t>
    </rPh>
    <rPh sb="2" eb="4">
      <t>イリグチ</t>
    </rPh>
    <phoneticPr fontId="4"/>
  </si>
  <si>
    <t>ｳｼﾞﾅｲﾘｸﾞﾁ</t>
  </si>
  <si>
    <t>宇品料金所</t>
    <rPh sb="0" eb="2">
      <t>ウジナ</t>
    </rPh>
    <phoneticPr fontId="4"/>
  </si>
  <si>
    <t>ｳｼﾞﾅﾘｮｳｷﾝｼｮ</t>
  </si>
  <si>
    <t>出島入口</t>
    <rPh sb="0" eb="2">
      <t>デジマ</t>
    </rPh>
    <rPh sb="2" eb="4">
      <t>イリグチ</t>
    </rPh>
    <phoneticPr fontId="4"/>
  </si>
  <si>
    <t>ﾃﾞｼﾞﾏｲﾘｸﾞﾁ</t>
  </si>
  <si>
    <t>出島料金所</t>
    <rPh sb="0" eb="2">
      <t>デジマ</t>
    </rPh>
    <phoneticPr fontId="4"/>
  </si>
  <si>
    <t>ﾃﾞｼﾞﾏﾘｮｳｷﾝｼｮ</t>
  </si>
  <si>
    <t>吉島入口</t>
    <rPh sb="0" eb="2">
      <t>ヨシジマ</t>
    </rPh>
    <rPh sb="2" eb="4">
      <t>イリグチ</t>
    </rPh>
    <phoneticPr fontId="4"/>
  </si>
  <si>
    <t>ﾖｼｼﾞﾏｲﾘｸﾞﾁ</t>
  </si>
  <si>
    <t>吉島料金所</t>
    <rPh sb="0" eb="2">
      <t>ヨシジマ</t>
    </rPh>
    <phoneticPr fontId="4"/>
  </si>
  <si>
    <t>ﾖｼｼﾞﾏﾘｮｳｷﾝｼｮ</t>
  </si>
  <si>
    <t>都市高速観音入</t>
    <rPh sb="0" eb="2">
      <t>トシ</t>
    </rPh>
    <rPh sb="2" eb="4">
      <t>コウソク</t>
    </rPh>
    <rPh sb="4" eb="6">
      <t>カンノン</t>
    </rPh>
    <rPh sb="6" eb="7">
      <t>イ</t>
    </rPh>
    <phoneticPr fontId="5"/>
  </si>
  <si>
    <t>ﾄｼｺｳｿｸｶﾝｵﾝｲﾘ</t>
    <phoneticPr fontId="5"/>
  </si>
  <si>
    <t>都市高速観音料</t>
    <rPh sb="0" eb="2">
      <t>トシ</t>
    </rPh>
    <rPh sb="2" eb="4">
      <t>コウソク</t>
    </rPh>
    <rPh sb="4" eb="6">
      <t>カンノン</t>
    </rPh>
    <rPh sb="6" eb="7">
      <t>リョウ</t>
    </rPh>
    <phoneticPr fontId="5"/>
  </si>
  <si>
    <t>沼田上り</t>
    <rPh sb="0" eb="2">
      <t>ヌマタ</t>
    </rPh>
    <rPh sb="2" eb="3">
      <t>ノボ</t>
    </rPh>
    <phoneticPr fontId="4"/>
  </si>
  <si>
    <t>ﾇﾏﾀﾉﾎﾞﾘ</t>
  </si>
  <si>
    <t>沼田下り</t>
    <rPh sb="0" eb="2">
      <t>ヌマタ</t>
    </rPh>
    <rPh sb="2" eb="3">
      <t>クダ</t>
    </rPh>
    <phoneticPr fontId="4"/>
  </si>
  <si>
    <t>ﾇﾏﾀｸﾀﾞﾘ</t>
  </si>
  <si>
    <t>海田広島入口</t>
    <rPh sb="0" eb="2">
      <t>カイタ</t>
    </rPh>
    <rPh sb="2" eb="4">
      <t>ヒロシマ</t>
    </rPh>
    <rPh sb="4" eb="6">
      <t>イリグチ</t>
    </rPh>
    <phoneticPr fontId="4"/>
  </si>
  <si>
    <t>ｶｲﾀﾋﾛｼﾏｲﾘｸﾞﾁ</t>
  </si>
  <si>
    <t>海田広島料金所</t>
    <rPh sb="0" eb="2">
      <t>カイタ</t>
    </rPh>
    <rPh sb="2" eb="4">
      <t>ヒロシマ</t>
    </rPh>
    <phoneticPr fontId="4"/>
  </si>
  <si>
    <t>ｶｲﾀﾋﾛｼﾏﾘｮｳｷﾝｼｮ</t>
  </si>
  <si>
    <t>海田下り</t>
    <rPh sb="0" eb="2">
      <t>カイタ</t>
    </rPh>
    <rPh sb="2" eb="3">
      <t>クダ</t>
    </rPh>
    <phoneticPr fontId="4"/>
  </si>
  <si>
    <t>ｶｲﾀｸﾀﾞﾘ</t>
  </si>
  <si>
    <t>海田上り</t>
    <rPh sb="0" eb="2">
      <t>カイタ</t>
    </rPh>
    <rPh sb="2" eb="3">
      <t>ノボ</t>
    </rPh>
    <phoneticPr fontId="4"/>
  </si>
  <si>
    <t>ｶｲﾀﾉﾎﾞﾘ</t>
  </si>
  <si>
    <t>坂本線入口</t>
    <rPh sb="0" eb="1">
      <t>サカ</t>
    </rPh>
    <rPh sb="1" eb="3">
      <t>ホンセン</t>
    </rPh>
    <rPh sb="3" eb="5">
      <t>イリグチ</t>
    </rPh>
    <phoneticPr fontId="4"/>
  </si>
  <si>
    <t>ｻｶﾎﾝｾﾝｲﾘｸﾞﾁ</t>
  </si>
  <si>
    <t>坂本線料金所</t>
    <rPh sb="0" eb="1">
      <t>サカ</t>
    </rPh>
    <rPh sb="1" eb="3">
      <t>ホンセン</t>
    </rPh>
    <rPh sb="3" eb="6">
      <t>リョウキンジョ</t>
    </rPh>
    <phoneticPr fontId="4"/>
  </si>
  <si>
    <t>宇品</t>
    <rPh sb="0" eb="2">
      <t>ウジナ</t>
    </rPh>
    <phoneticPr fontId="4"/>
  </si>
  <si>
    <t>ｳｼﾞﾅ</t>
  </si>
  <si>
    <t>沼田</t>
    <rPh sb="0" eb="2">
      <t>ヌマタ</t>
    </rPh>
    <phoneticPr fontId="4"/>
  </si>
  <si>
    <t>滋賀県道路公社</t>
    <rPh sb="0" eb="3">
      <t>シガケン</t>
    </rPh>
    <rPh sb="3" eb="5">
      <t>ドウロ</t>
    </rPh>
    <rPh sb="5" eb="7">
      <t>コウシャ</t>
    </rPh>
    <phoneticPr fontId="5"/>
  </si>
  <si>
    <t>琵琶湖大橋有料道路</t>
    <rPh sb="0" eb="3">
      <t>ビワコ</t>
    </rPh>
    <rPh sb="3" eb="5">
      <t>オオハシ</t>
    </rPh>
    <rPh sb="5" eb="7">
      <t>ユウリョウ</t>
    </rPh>
    <rPh sb="7" eb="9">
      <t>ドウロ</t>
    </rPh>
    <phoneticPr fontId="5"/>
  </si>
  <si>
    <t>琵琶湖大橋</t>
    <rPh sb="0" eb="3">
      <t>ビワコ</t>
    </rPh>
    <rPh sb="3" eb="5">
      <t>オオハシ</t>
    </rPh>
    <phoneticPr fontId="5"/>
  </si>
  <si>
    <t>ﾋﾞﾜｺｵｵﾊｼ</t>
    <phoneticPr fontId="5"/>
  </si>
  <si>
    <t>ﾋｶﾞｼﾍﾞﾂｲﾝ</t>
  </si>
  <si>
    <t>ﾒｲｴｷ</t>
  </si>
  <si>
    <t>ﾏﾙﾉｳﾁ</t>
  </si>
  <si>
    <t>ﾀｶﾂｼﾞ</t>
  </si>
  <si>
    <t>ﾖﾋﾞﾂｷﾞ</t>
  </si>
  <si>
    <t>ﾎﾘﾀ</t>
  </si>
  <si>
    <t>ｶｻﾃﾞﾗ</t>
  </si>
  <si>
    <t>ﾎｼｻﾞｷ</t>
  </si>
  <si>
    <t>名四連絡出口</t>
  </si>
  <si>
    <t>３号大高線</t>
  </si>
  <si>
    <t>伊勢湾岸至星崎</t>
  </si>
  <si>
    <t>名二環至星崎</t>
  </si>
  <si>
    <t>入路不明至星崎</t>
  </si>
  <si>
    <t>山王</t>
  </si>
  <si>
    <t>ﾛｸﾊﾞﾝｷﾀ</t>
  </si>
  <si>
    <t>木場</t>
  </si>
  <si>
    <t>船見</t>
  </si>
  <si>
    <t>東海新宝</t>
  </si>
  <si>
    <t>東海</t>
  </si>
  <si>
    <t>六番北出口</t>
  </si>
  <si>
    <t>尾頭橋出口</t>
  </si>
  <si>
    <t>六番南出口</t>
  </si>
  <si>
    <t>木場出口</t>
  </si>
  <si>
    <t>ｺｶﾞﾈ</t>
  </si>
  <si>
    <t>ｾﾝﾉﾝｼﾞ</t>
  </si>
  <si>
    <t>５号万場線</t>
  </si>
  <si>
    <t>名二環至千音寺</t>
  </si>
  <si>
    <t>入路不明至千音寺</t>
  </si>
  <si>
    <t>明道町</t>
  </si>
  <si>
    <t>ﾒｲﾄﾞｳﾁｮｳ</t>
  </si>
  <si>
    <t>鳥見町</t>
  </si>
  <si>
    <t>ﾄﾘﾐﾁｮｳ</t>
  </si>
  <si>
    <t>庄内通</t>
  </si>
  <si>
    <t>ｼｮｳﾅｲﾄﾞｵﾘ</t>
  </si>
  <si>
    <t>清須</t>
  </si>
  <si>
    <t>ｷﾖｽ</t>
  </si>
  <si>
    <t>ﾆｼﾊﾙﾃﾞｸﾞﾁ</t>
  </si>
  <si>
    <t>ｲﾁﾉﾐﾔﾐﾅﾐﾃﾞｸﾞﾁ</t>
  </si>
  <si>
    <t>ｲﾁﾉﾐﾔﾋｶﾞｼﾃﾞｸﾞﾁ</t>
  </si>
  <si>
    <t>明道町出口</t>
  </si>
  <si>
    <t>ｷﾖｽJCT</t>
    <phoneticPr fontId="5"/>
  </si>
  <si>
    <t>春日出口</t>
  </si>
  <si>
    <t>一宮西春出口</t>
  </si>
  <si>
    <t>名二環内回至清須</t>
  </si>
  <si>
    <t>名二環内回至清洲</t>
  </si>
  <si>
    <t>名二環外回至清須</t>
  </si>
  <si>
    <t>名二環外回至清洲</t>
  </si>
  <si>
    <t>入路不明至清須</t>
  </si>
  <si>
    <t>入口不明</t>
  </si>
  <si>
    <t>ﾋｶﾞｼｶﾀﾊ</t>
  </si>
  <si>
    <t>ｸﾛｶﾜ</t>
  </si>
  <si>
    <t>ｸｽﾉｷｲﾘｸﾞﾁ</t>
  </si>
  <si>
    <t>１１号小牧線</t>
  </si>
  <si>
    <t>ｺﾏｷﾐﾅﾐ</t>
  </si>
  <si>
    <t>ｺﾏｷｷﾀ</t>
  </si>
  <si>
    <t>１号楠線</t>
  </si>
  <si>
    <t>ｸｽﾉｷJCT</t>
    <phoneticPr fontId="5"/>
  </si>
  <si>
    <t>小牧ＩＣ出口</t>
  </si>
  <si>
    <t>名二環内回至楠</t>
  </si>
  <si>
    <t>名二環外回至楠</t>
  </si>
  <si>
    <t>入路不明至楠</t>
  </si>
  <si>
    <t>ﾌｷｱｹﾞﾆｼ</t>
  </si>
  <si>
    <t>ﾊﾙｵｶ</t>
  </si>
  <si>
    <t>ﾌｷｱｹﾞﾋｶﾞｼ</t>
  </si>
  <si>
    <t>ﾖﾂﾔ</t>
  </si>
  <si>
    <t>２号東山線</t>
  </si>
  <si>
    <t>吹上西出口</t>
  </si>
  <si>
    <t>名二環至高針</t>
  </si>
  <si>
    <t>入路不明至高針</t>
  </si>
  <si>
    <t>白川出口</t>
  </si>
  <si>
    <t>東海湾岸入口</t>
  </si>
  <si>
    <t>小瀬本線</t>
    <rPh sb="0" eb="2">
      <t>コセ</t>
    </rPh>
    <rPh sb="2" eb="4">
      <t>ホンセン</t>
    </rPh>
    <phoneticPr fontId="4"/>
  </si>
  <si>
    <t>ｵｾﾞﾎﾝｾﾝ</t>
  </si>
  <si>
    <t>第二阪奈道路</t>
    <rPh sb="0" eb="2">
      <t>ダイニ</t>
    </rPh>
    <rPh sb="2" eb="4">
      <t>ハンナ</t>
    </rPh>
    <rPh sb="4" eb="6">
      <t>ドウロ</t>
    </rPh>
    <phoneticPr fontId="5"/>
  </si>
  <si>
    <t>西石切</t>
    <rPh sb="0" eb="1">
      <t>ニシ</t>
    </rPh>
    <rPh sb="1" eb="3">
      <t>イシキリ</t>
    </rPh>
    <phoneticPr fontId="3"/>
  </si>
  <si>
    <t>ﾆｼｲｼｷﾘ</t>
    <phoneticPr fontId="5"/>
  </si>
  <si>
    <t>西石切本線</t>
    <rPh sb="0" eb="1">
      <t>ニシ</t>
    </rPh>
    <rPh sb="1" eb="3">
      <t>イシキリ</t>
    </rPh>
    <rPh sb="3" eb="5">
      <t>ホンセン</t>
    </rPh>
    <phoneticPr fontId="5"/>
  </si>
  <si>
    <t>ﾆｼｲｼｷﾘﾎﾝｾﾝ</t>
    <phoneticPr fontId="5"/>
  </si>
  <si>
    <t>壱分</t>
    <rPh sb="0" eb="1">
      <t>イチ</t>
    </rPh>
    <rPh sb="1" eb="2">
      <t>ブン</t>
    </rPh>
    <phoneticPr fontId="3"/>
  </si>
  <si>
    <t>小瀬</t>
    <rPh sb="0" eb="2">
      <t>オゼ</t>
    </rPh>
    <phoneticPr fontId="3"/>
  </si>
  <si>
    <t>ｵｾﾞ</t>
    <phoneticPr fontId="5"/>
  </si>
  <si>
    <t>中町</t>
    <rPh sb="0" eb="2">
      <t>ナカマチ</t>
    </rPh>
    <phoneticPr fontId="3"/>
  </si>
  <si>
    <t>ﾅｶﾏﾁ</t>
    <phoneticPr fontId="5"/>
  </si>
  <si>
    <t>宝来</t>
    <rPh sb="0" eb="2">
      <t>ホウライ</t>
    </rPh>
    <phoneticPr fontId="3"/>
  </si>
  <si>
    <t>ﾎｳﾗｲ</t>
    <phoneticPr fontId="5"/>
  </si>
  <si>
    <t>太平寺・平井</t>
    <phoneticPr fontId="5"/>
  </si>
  <si>
    <t>ﾀｲﾍｲｼﾞ・ﾋﾗｲ</t>
    <phoneticPr fontId="5"/>
  </si>
  <si>
    <t>たじはや（単独）</t>
    <rPh sb="5" eb="7">
      <t>タンドク</t>
    </rPh>
    <phoneticPr fontId="4"/>
  </si>
  <si>
    <t>ﾀｼﾞﾊﾔ</t>
  </si>
  <si>
    <t>たじはや本線</t>
    <rPh sb="4" eb="6">
      <t>ホンセン</t>
    </rPh>
    <phoneticPr fontId="3"/>
  </si>
  <si>
    <t>ﾀｼﾞﾊﾔﾎﾝｾﾝ</t>
    <phoneticPr fontId="5"/>
  </si>
  <si>
    <t>美原ＪＣＴ</t>
    <rPh sb="0" eb="2">
      <t>ミハラ</t>
    </rPh>
    <phoneticPr fontId="3"/>
  </si>
  <si>
    <t>ﾐﾊﾗJCT</t>
    <phoneticPr fontId="5"/>
  </si>
  <si>
    <t>たじはや</t>
    <phoneticPr fontId="3"/>
  </si>
  <si>
    <t>ﾀｼﾞﾊﾔ</t>
    <phoneticPr fontId="5"/>
  </si>
  <si>
    <t>西湘バイパス</t>
    <phoneticPr fontId="4"/>
  </si>
  <si>
    <t>橘</t>
    <phoneticPr fontId="4"/>
  </si>
  <si>
    <t>ﾀﾁﾊﾞﾅ</t>
  </si>
  <si>
    <t>石橋</t>
    <phoneticPr fontId="4"/>
  </si>
  <si>
    <t>ｲｼﾊﾞｼ</t>
  </si>
  <si>
    <t>国府津</t>
    <phoneticPr fontId="4"/>
  </si>
  <si>
    <t>ｺｳﾂﾞ</t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</si>
  <si>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4"/>
  </si>
  <si>
    <t>関西国際空港</t>
    <phoneticPr fontId="4"/>
  </si>
  <si>
    <t>ｶﾝｸｳﾚﾝﾗｸｷｮｳ</t>
  </si>
  <si>
    <t>京奈和自動車道（京奈道路）</t>
    <rPh sb="8" eb="9">
      <t>ケイ</t>
    </rPh>
    <rPh sb="9" eb="10">
      <t>ナ</t>
    </rPh>
    <rPh sb="10" eb="12">
      <t>ドウロ</t>
    </rPh>
    <phoneticPr fontId="4"/>
  </si>
  <si>
    <t>田辺北</t>
    <phoneticPr fontId="4"/>
  </si>
  <si>
    <t>ﾀﾅﾍﾞｷﾀ</t>
  </si>
  <si>
    <t>田辺西</t>
    <phoneticPr fontId="4"/>
  </si>
  <si>
    <t>ﾀﾅﾍﾞﾆｼ</t>
  </si>
  <si>
    <t>田辺西本線</t>
    <phoneticPr fontId="4"/>
  </si>
  <si>
    <t>ﾀﾅﾍﾞﾆｼﾎﾝｾﾝ</t>
  </si>
  <si>
    <t>精華下狛</t>
    <phoneticPr fontId="4"/>
  </si>
  <si>
    <t>ｾｲｶｼﾓｺﾏ</t>
  </si>
  <si>
    <t>精華下狛本線</t>
    <phoneticPr fontId="4"/>
  </si>
  <si>
    <t>ｾｲｶｼﾓｺﾏﾎﾝｾﾝ</t>
  </si>
  <si>
    <t>精華学研</t>
    <phoneticPr fontId="4"/>
  </si>
  <si>
    <t>ｾｲｶｶﾞｯｹﾝ</t>
  </si>
  <si>
    <t>木津</t>
    <phoneticPr fontId="4"/>
  </si>
  <si>
    <t>ｷﾂﾞ</t>
  </si>
  <si>
    <t>日立有料道路</t>
    <rPh sb="0" eb="2">
      <t>ヒタチ</t>
    </rPh>
    <rPh sb="2" eb="4">
      <t>ユウリョウ</t>
    </rPh>
    <rPh sb="4" eb="6">
      <t>ドウロ</t>
    </rPh>
    <phoneticPr fontId="4"/>
  </si>
  <si>
    <t>日立中央</t>
    <rPh sb="0" eb="2">
      <t>ヒタチ</t>
    </rPh>
    <rPh sb="2" eb="4">
      <t>チュウオウ</t>
    </rPh>
    <phoneticPr fontId="4"/>
  </si>
  <si>
    <t>常陸那珂有料道路</t>
    <rPh sb="0" eb="2">
      <t>ヒタチ</t>
    </rPh>
    <rPh sb="2" eb="4">
      <t>ナカ</t>
    </rPh>
    <rPh sb="4" eb="6">
      <t>ユウリョウ</t>
    </rPh>
    <rPh sb="6" eb="8">
      <t>ドウロ</t>
    </rPh>
    <phoneticPr fontId="4"/>
  </si>
  <si>
    <t>ひたちなか本線</t>
    <rPh sb="5" eb="7">
      <t>ホンセン</t>
    </rPh>
    <phoneticPr fontId="4"/>
  </si>
  <si>
    <t>ﾋﾀﾁﾅｶﾎﾝｾﾝ</t>
    <phoneticPr fontId="5"/>
  </si>
  <si>
    <t>新湘南バイパス</t>
    <phoneticPr fontId="4"/>
  </si>
  <si>
    <t>茅ヶ崎中央</t>
    <phoneticPr fontId="4"/>
  </si>
  <si>
    <t>ﾁｶﾞｻｷﾁｭｳｵｳ</t>
  </si>
  <si>
    <t>茅ヶ崎海岸</t>
    <phoneticPr fontId="4"/>
  </si>
  <si>
    <t>ﾁｶﾞｻｷｶｲｶﾞﾝ</t>
  </si>
  <si>
    <t>茅ヶ崎ＪＣＴ合併</t>
    <rPh sb="0" eb="3">
      <t>チガサキ</t>
    </rPh>
    <rPh sb="6" eb="8">
      <t>ガッペイ</t>
    </rPh>
    <phoneticPr fontId="5"/>
  </si>
  <si>
    <t>ﾁｶﾞｻｷｼﾞｬﾝｸｼｮﾝｶﾞｯﾍﾟｲ</t>
    <phoneticPr fontId="5"/>
  </si>
  <si>
    <t>亀岡</t>
    <phoneticPr fontId="4"/>
  </si>
  <si>
    <t>ｶﾒｵｶ</t>
  </si>
  <si>
    <t>大井</t>
    <phoneticPr fontId="4"/>
  </si>
  <si>
    <t>ｵｵｲ</t>
  </si>
  <si>
    <t>八木東</t>
    <phoneticPr fontId="4"/>
  </si>
  <si>
    <t>ﾔｷﾞﾋｶﾞｼ</t>
  </si>
  <si>
    <t>西九州自動車道（武雄佐世保道路）</t>
    <phoneticPr fontId="4"/>
  </si>
  <si>
    <t>武雄南本線</t>
    <phoneticPr fontId="4"/>
  </si>
  <si>
    <t>佐世保三川内本線</t>
    <phoneticPr fontId="4"/>
  </si>
  <si>
    <t>ｻｾﾎﾞﾐｶﾜｳﾁﾎﾝｾﾝ</t>
  </si>
  <si>
    <t>佐世保三川内</t>
    <phoneticPr fontId="4"/>
  </si>
  <si>
    <t>ｻｾﾎﾞﾐｶﾜｳﾁﾗﾝﾌﾟ</t>
  </si>
  <si>
    <t>西九州自動車道（佐世保道路）</t>
    <phoneticPr fontId="4"/>
  </si>
  <si>
    <t>佐世保みなと</t>
    <phoneticPr fontId="4"/>
  </si>
  <si>
    <t>ｻｾﾎﾞﾐﾅﾄ</t>
  </si>
  <si>
    <t>西九州自動車道（佐世保道路）</t>
  </si>
  <si>
    <t>佐世保大塔</t>
  </si>
  <si>
    <t>ｻｾﾎﾞﾀﾞｲﾄｳ</t>
  </si>
  <si>
    <t>佐世保大塔本線</t>
  </si>
  <si>
    <t>指宿スカイライン</t>
    <rPh sb="0" eb="2">
      <t>イブスキ</t>
    </rPh>
    <phoneticPr fontId="5"/>
  </si>
  <si>
    <t>山田</t>
    <rPh sb="0" eb="2">
      <t>ヤマダ</t>
    </rPh>
    <phoneticPr fontId="5"/>
  </si>
  <si>
    <t>ﾔﾏﾀﾞ</t>
    <phoneticPr fontId="5"/>
  </si>
  <si>
    <t>山田第二</t>
    <rPh sb="0" eb="2">
      <t>ヤマダ</t>
    </rPh>
    <rPh sb="2" eb="4">
      <t>ダイニ</t>
    </rPh>
    <phoneticPr fontId="5"/>
  </si>
  <si>
    <t>ﾔﾏﾀﾞﾀﾞｲﾆ</t>
    <phoneticPr fontId="5"/>
  </si>
  <si>
    <t>名古屋瀬戸道路</t>
    <rPh sb="0" eb="3">
      <t>ナゴヤ</t>
    </rPh>
    <rPh sb="3" eb="5">
      <t>セト</t>
    </rPh>
    <rPh sb="5" eb="7">
      <t>ドウロ</t>
    </rPh>
    <phoneticPr fontId="4"/>
  </si>
  <si>
    <t>ﾅｶﾞｸﾃｷﾝｲﾂ</t>
  </si>
  <si>
    <t>東富士五湖道路</t>
    <phoneticPr fontId="4"/>
  </si>
  <si>
    <t>富士吉田本線</t>
    <phoneticPr fontId="4"/>
  </si>
  <si>
    <t>ﾌｼﾞﾖｼﾀﾞ</t>
  </si>
  <si>
    <t>須走</t>
    <phoneticPr fontId="4"/>
  </si>
  <si>
    <t>ｽﾊﾞｼﾘ</t>
  </si>
  <si>
    <t>富士吉田忍野スマート</t>
  </si>
  <si>
    <t>ﾔﾏﾅｶｺ</t>
  </si>
  <si>
    <t>横浜横須賀道路</t>
    <phoneticPr fontId="4"/>
  </si>
  <si>
    <t>狩場</t>
    <phoneticPr fontId="4"/>
  </si>
  <si>
    <t>ｶﾘﾊﾞ</t>
  </si>
  <si>
    <t>別所</t>
    <phoneticPr fontId="4"/>
  </si>
  <si>
    <t>ﾍﾞｯｼﾖ</t>
  </si>
  <si>
    <t>日野</t>
    <phoneticPr fontId="4"/>
  </si>
  <si>
    <t>ﾋﾉ</t>
  </si>
  <si>
    <t>港南台</t>
    <phoneticPr fontId="4"/>
  </si>
  <si>
    <t>ｺｳﾅﾝﾀﾞｲ</t>
  </si>
  <si>
    <t>朝比奈</t>
    <phoneticPr fontId="4"/>
  </si>
  <si>
    <t>ｱｻﾋﾅ</t>
  </si>
  <si>
    <t>逗子</t>
    <phoneticPr fontId="4"/>
  </si>
  <si>
    <t>ｽﾞｼ</t>
  </si>
  <si>
    <t>横須賀</t>
    <phoneticPr fontId="4"/>
  </si>
  <si>
    <t>ﾖｺｽｶ</t>
  </si>
  <si>
    <t>衣笠</t>
    <phoneticPr fontId="4"/>
  </si>
  <si>
    <t>ｷﾇｶﾞｻ</t>
  </si>
  <si>
    <t>佐原</t>
    <phoneticPr fontId="4"/>
  </si>
  <si>
    <t>ｻﾜﾗ</t>
  </si>
  <si>
    <t>佐原本線</t>
    <rPh sb="0" eb="2">
      <t>サハラ</t>
    </rPh>
    <rPh sb="2" eb="4">
      <t>ホンセン</t>
    </rPh>
    <phoneticPr fontId="4"/>
  </si>
  <si>
    <t>ｻﾊﾗﾎﾝｾﾝ</t>
  </si>
  <si>
    <t>金沢自然公園</t>
    <phoneticPr fontId="4"/>
  </si>
  <si>
    <t>ｶﾅｻﾞﾜｼｾﾞﾝｺｳｴﾝ</t>
  </si>
  <si>
    <t>日光宇都宮道路</t>
    <rPh sb="0" eb="2">
      <t>ニッコウ</t>
    </rPh>
    <rPh sb="2" eb="5">
      <t>ウツノミヤ</t>
    </rPh>
    <rPh sb="5" eb="7">
      <t>ドウロ</t>
    </rPh>
    <phoneticPr fontId="4"/>
  </si>
  <si>
    <t>篠井</t>
    <rPh sb="0" eb="2">
      <t>シノイ</t>
    </rPh>
    <phoneticPr fontId="4"/>
  </si>
  <si>
    <t>ｼﾉｲ</t>
    <phoneticPr fontId="5"/>
  </si>
  <si>
    <t>大沢本線</t>
    <rPh sb="0" eb="2">
      <t>オオサワ</t>
    </rPh>
    <rPh sb="2" eb="4">
      <t>ホンセン</t>
    </rPh>
    <phoneticPr fontId="4"/>
  </si>
  <si>
    <t>ｵｵｻﾜﾎﾝｾﾝ</t>
  </si>
  <si>
    <t>ｵｵｻﾜ</t>
  </si>
  <si>
    <t>日光本線</t>
    <rPh sb="0" eb="2">
      <t>ニッコウ</t>
    </rPh>
    <rPh sb="2" eb="4">
      <t>ホンセン</t>
    </rPh>
    <phoneticPr fontId="4"/>
  </si>
  <si>
    <t>ﾆｯｺｳﾎﾝｾﾝ</t>
  </si>
  <si>
    <t>ﾆｯｺｳ</t>
  </si>
  <si>
    <t>山陰自動車道（安来道路）</t>
    <phoneticPr fontId="4"/>
  </si>
  <si>
    <t>安来</t>
    <phoneticPr fontId="4"/>
  </si>
  <si>
    <t>ﾔｽｷﾞ</t>
  </si>
  <si>
    <t>安来本線</t>
    <phoneticPr fontId="4"/>
  </si>
  <si>
    <t>ﾔｽｷﾞﾎﾝｾﾝ</t>
  </si>
  <si>
    <t>米子西</t>
    <rPh sb="0" eb="2">
      <t>ヨナゴ</t>
    </rPh>
    <rPh sb="2" eb="3">
      <t>ニシ</t>
    </rPh>
    <phoneticPr fontId="4"/>
  </si>
  <si>
    <t>ﾖﾅｺﾞﾆｼ</t>
  </si>
  <si>
    <t>東出雲</t>
    <rPh sb="0" eb="3">
      <t>ヒガシイズモ</t>
    </rPh>
    <phoneticPr fontId="4"/>
  </si>
  <si>
    <t>ﾋｶﾞｼｲｽﾞﾓ</t>
  </si>
  <si>
    <t>山陰自動車道</t>
    <phoneticPr fontId="4"/>
  </si>
  <si>
    <t>松江玉造</t>
    <phoneticPr fontId="4"/>
  </si>
  <si>
    <t>ﾏﾂｴﾀﾏﾂｸﾘ</t>
  </si>
  <si>
    <t>松江玉造本線</t>
    <rPh sb="2" eb="4">
      <t>タマツクリ</t>
    </rPh>
    <rPh sb="4" eb="6">
      <t>ホンセン</t>
    </rPh>
    <phoneticPr fontId="4"/>
  </si>
  <si>
    <t>ﾏﾂｴﾀﾏﾂｸﾘﾎﾝｾﾝ</t>
    <phoneticPr fontId="5"/>
  </si>
  <si>
    <t>宍道</t>
    <phoneticPr fontId="4"/>
  </si>
  <si>
    <t>ｼﾝｼﾞ</t>
  </si>
  <si>
    <t>松江自動車道</t>
    <phoneticPr fontId="4"/>
  </si>
  <si>
    <t>三刀屋木次</t>
    <phoneticPr fontId="4"/>
  </si>
  <si>
    <t>ﾐﾄﾔｷｽｷ</t>
  </si>
  <si>
    <t>雲南加茂スマート</t>
  </si>
  <si>
    <t>ｳﾝﾅﾝｶﾓｽﾏｰﾄ</t>
    <phoneticPr fontId="5"/>
  </si>
  <si>
    <t>斐川</t>
    <rPh sb="0" eb="2">
      <t>ヒカワ</t>
    </rPh>
    <phoneticPr fontId="4"/>
  </si>
  <si>
    <t>ﾋｶﾜ</t>
  </si>
  <si>
    <t>斐川本線</t>
    <rPh sb="0" eb="2">
      <t>ヒカワ</t>
    </rPh>
    <rPh sb="2" eb="4">
      <t>ホンセン</t>
    </rPh>
    <phoneticPr fontId="4"/>
  </si>
  <si>
    <t>ﾋｶﾜﾎﾝｾﾝ</t>
  </si>
  <si>
    <t>寒川南</t>
    <rPh sb="0" eb="2">
      <t>サムカワ</t>
    </rPh>
    <rPh sb="2" eb="3">
      <t>ミナミ</t>
    </rPh>
    <phoneticPr fontId="5"/>
  </si>
  <si>
    <t>ｻﾑｶﾜﾐﾅﾐ</t>
    <phoneticPr fontId="5"/>
  </si>
  <si>
    <t>寒川北</t>
    <rPh sb="0" eb="2">
      <t>サムカワ</t>
    </rPh>
    <rPh sb="2" eb="3">
      <t>キタ</t>
    </rPh>
    <phoneticPr fontId="5"/>
  </si>
  <si>
    <t>ｻﾑｶﾜｷﾀ</t>
    <phoneticPr fontId="5"/>
  </si>
  <si>
    <t>第二神明道路</t>
  </si>
  <si>
    <t>須磨本線</t>
    <rPh sb="0" eb="2">
      <t>スマ</t>
    </rPh>
    <rPh sb="2" eb="4">
      <t>ホンセン</t>
    </rPh>
    <phoneticPr fontId="5"/>
  </si>
  <si>
    <t>ｽﾏﾎﾝｾﾝ</t>
    <phoneticPr fontId="5"/>
  </si>
  <si>
    <t>伊川谷JCT</t>
    <rPh sb="0" eb="3">
      <t>イカワダニ</t>
    </rPh>
    <rPh sb="2" eb="3">
      <t>ダニ</t>
    </rPh>
    <phoneticPr fontId="5"/>
  </si>
  <si>
    <t>ｲｶﾜﾀﾞﾆJCT</t>
    <phoneticPr fontId="5"/>
  </si>
  <si>
    <t>第二神明道路</t>
    <phoneticPr fontId="4"/>
  </si>
  <si>
    <t>須磨</t>
    <phoneticPr fontId="4"/>
  </si>
  <si>
    <t>ｽﾏ</t>
  </si>
  <si>
    <t>須磨本線（合併）</t>
    <rPh sb="2" eb="4">
      <t>ホンセン</t>
    </rPh>
    <rPh sb="5" eb="7">
      <t>ガッペイ</t>
    </rPh>
    <phoneticPr fontId="4"/>
  </si>
  <si>
    <t>ｽﾏﾎﾝｾﾝ(ｶﾞｯﾍﾟｲ)</t>
    <phoneticPr fontId="5"/>
  </si>
  <si>
    <t>名谷</t>
    <phoneticPr fontId="4"/>
  </si>
  <si>
    <t>ﾐｮｳﾀﾞﾆ</t>
  </si>
  <si>
    <t>高丸</t>
    <phoneticPr fontId="4"/>
  </si>
  <si>
    <t>ﾀｶﾏﾙ</t>
  </si>
  <si>
    <t>大蔵谷</t>
    <phoneticPr fontId="5"/>
  </si>
  <si>
    <t>ｵｵｸﾗﾀﾞﾆ</t>
    <phoneticPr fontId="5"/>
  </si>
  <si>
    <t>伊川谷</t>
    <phoneticPr fontId="5"/>
  </si>
  <si>
    <t>ｲｶﾜﾀﾞﾆ</t>
    <phoneticPr fontId="5"/>
  </si>
  <si>
    <t>玉津</t>
    <phoneticPr fontId="5"/>
  </si>
  <si>
    <t>ﾀﾏﾂ</t>
    <phoneticPr fontId="5"/>
  </si>
  <si>
    <t>大久保</t>
    <phoneticPr fontId="4"/>
  </si>
  <si>
    <t>ｵｵｸﾎﾞ</t>
  </si>
  <si>
    <t>明石西</t>
    <phoneticPr fontId="4"/>
  </si>
  <si>
    <t>ｱｶｼﾆｼ</t>
  </si>
  <si>
    <t>第二神明道路北線</t>
    <rPh sb="6" eb="7">
      <t>キタ</t>
    </rPh>
    <rPh sb="7" eb="8">
      <t>セン</t>
    </rPh>
    <phoneticPr fontId="4"/>
  </si>
  <si>
    <t>長坂</t>
    <rPh sb="0" eb="2">
      <t>ナガサカ</t>
    </rPh>
    <phoneticPr fontId="4"/>
  </si>
  <si>
    <t>ﾅｶﾞｻｶ</t>
    <phoneticPr fontId="5"/>
  </si>
  <si>
    <t>第二神明道路北線</t>
    <phoneticPr fontId="4"/>
  </si>
  <si>
    <t>学園南</t>
    <phoneticPr fontId="4"/>
  </si>
  <si>
    <t>ｶﾞｸｴﾝﾐﾅﾐ</t>
  </si>
  <si>
    <t>垂水第一</t>
    <phoneticPr fontId="4"/>
  </si>
  <si>
    <t>垂水第二</t>
    <phoneticPr fontId="4"/>
  </si>
  <si>
    <t>ﾀﾙﾐﾀﾞｲﾆ</t>
    <phoneticPr fontId="5"/>
  </si>
  <si>
    <t>垂水第三</t>
    <phoneticPr fontId="4"/>
  </si>
  <si>
    <t>ﾀﾙﾐﾀﾞｲｻﾝ</t>
  </si>
  <si>
    <t>垂水JCT</t>
    <rPh sb="0" eb="2">
      <t>タルミ</t>
    </rPh>
    <phoneticPr fontId="5"/>
  </si>
  <si>
    <t>ﾀﾙﾐJCT</t>
    <phoneticPr fontId="5"/>
  </si>
  <si>
    <t>（上り）須磨</t>
    <rPh sb="1" eb="2">
      <t>ノボ</t>
    </rPh>
    <rPh sb="4" eb="6">
      <t>スマ</t>
    </rPh>
    <phoneticPr fontId="4"/>
  </si>
  <si>
    <t>(ﾉﾎﾞﾘ)ｽﾏ</t>
    <phoneticPr fontId="5"/>
  </si>
  <si>
    <t>（下り）明石西</t>
    <rPh sb="1" eb="2">
      <t>クダ</t>
    </rPh>
    <rPh sb="4" eb="6">
      <t>アカシ</t>
    </rPh>
    <rPh sb="6" eb="7">
      <t>ニシ</t>
    </rPh>
    <phoneticPr fontId="4"/>
  </si>
  <si>
    <t>(ｸﾀﾞﾘ)ｱｶｼﾆｼ</t>
    <phoneticPr fontId="5"/>
  </si>
  <si>
    <t>（上り）明石西</t>
    <rPh sb="1" eb="2">
      <t>ノボ</t>
    </rPh>
    <phoneticPr fontId="4"/>
  </si>
  <si>
    <t>(ﾉﾎﾞﾘ)ｱｶｼﾆｼ</t>
    <phoneticPr fontId="5"/>
  </si>
  <si>
    <t>（下り）北線</t>
    <rPh sb="1" eb="2">
      <t>シタ</t>
    </rPh>
    <rPh sb="4" eb="5">
      <t>キタ</t>
    </rPh>
    <rPh sb="5" eb="6">
      <t>セン</t>
    </rPh>
    <phoneticPr fontId="4"/>
  </si>
  <si>
    <t>(ｸﾀﾞﾘ)ｷﾀｾﾝ</t>
    <phoneticPr fontId="5"/>
  </si>
  <si>
    <t>（上り）北線</t>
    <rPh sb="1" eb="2">
      <t>ノボ</t>
    </rPh>
    <phoneticPr fontId="4"/>
  </si>
  <si>
    <t>(ﾉﾎﾞﾘ)ｷﾀｾﾝ</t>
    <phoneticPr fontId="5"/>
  </si>
  <si>
    <t>（下り）須磨</t>
    <rPh sb="1" eb="2">
      <t>クダ</t>
    </rPh>
    <rPh sb="4" eb="6">
      <t>スマ</t>
    </rPh>
    <phoneticPr fontId="3"/>
  </si>
  <si>
    <t>(ｸﾀﾞﾘ)ｽﾏ</t>
    <phoneticPr fontId="5"/>
  </si>
  <si>
    <t>垂水第一均一</t>
    <rPh sb="4" eb="6">
      <t>キンイツ</t>
    </rPh>
    <phoneticPr fontId="4"/>
  </si>
  <si>
    <t>ﾀﾙﾐﾀﾞｲｲﾁｶﾞｯﾍﾟｲ</t>
  </si>
  <si>
    <t>垂水第二均一</t>
    <rPh sb="4" eb="6">
      <t>キンイツ</t>
    </rPh>
    <phoneticPr fontId="4"/>
  </si>
  <si>
    <t>ﾀﾙﾐﾀﾞｲﾆｶﾞｯﾍﾟｲ</t>
  </si>
  <si>
    <t>小田原厚木道路</t>
    <phoneticPr fontId="4"/>
  </si>
  <si>
    <t>小田原東</t>
    <phoneticPr fontId="4"/>
  </si>
  <si>
    <t>ｵﾀﾞﾜﾗﾋｶﾞｼ</t>
  </si>
  <si>
    <t>小田原本線</t>
    <phoneticPr fontId="4"/>
  </si>
  <si>
    <t>ｵﾀﾞﾜﾗﾎﾝｾﾝ</t>
  </si>
  <si>
    <t>平塚本線</t>
    <phoneticPr fontId="4"/>
  </si>
  <si>
    <t>ﾋﾗﾂｶﾎﾝｾﾝ</t>
  </si>
  <si>
    <t>平塚東</t>
    <phoneticPr fontId="4"/>
  </si>
  <si>
    <t>ﾋﾗﾂｶﾋｶﾞｼ</t>
  </si>
  <si>
    <t>ながさき出島道路</t>
    <rPh sb="4" eb="6">
      <t>デジマ</t>
    </rPh>
    <rPh sb="6" eb="8">
      <t>ドウロ</t>
    </rPh>
    <phoneticPr fontId="4"/>
  </si>
  <si>
    <t>長崎本線</t>
    <rPh sb="0" eb="2">
      <t>ナガサキ</t>
    </rPh>
    <rPh sb="2" eb="4">
      <t>ホンセン</t>
    </rPh>
    <phoneticPr fontId="4"/>
  </si>
  <si>
    <t>ﾅｶﾞｻｷﾃﾞｼﾞﾏﾄﾞｳﾛ</t>
    <phoneticPr fontId="5"/>
  </si>
  <si>
    <t>遠阪トンネル有料道路</t>
    <rPh sb="0" eb="1">
      <t>トオ</t>
    </rPh>
    <rPh sb="1" eb="2">
      <t>サカ</t>
    </rPh>
    <rPh sb="6" eb="8">
      <t>ユウリョウ</t>
    </rPh>
    <rPh sb="8" eb="10">
      <t>ドウロ</t>
    </rPh>
    <phoneticPr fontId="4"/>
  </si>
  <si>
    <t>遠阪トンネル</t>
    <phoneticPr fontId="4"/>
  </si>
  <si>
    <t>ﾄｵｻｶﾄﾝﾈﾙ</t>
  </si>
  <si>
    <t>南九州自動車道（鹿児島道路）</t>
    <rPh sb="0" eb="3">
      <t>ミナミキュウシュウ</t>
    </rPh>
    <rPh sb="3" eb="6">
      <t>ジドウシャ</t>
    </rPh>
    <rPh sb="6" eb="7">
      <t>ドウ</t>
    </rPh>
    <rPh sb="8" eb="11">
      <t>カゴシマ</t>
    </rPh>
    <rPh sb="11" eb="13">
      <t>ドウロ</t>
    </rPh>
    <phoneticPr fontId="4"/>
  </si>
  <si>
    <t>松元</t>
    <rPh sb="0" eb="2">
      <t>マツモト</t>
    </rPh>
    <phoneticPr fontId="4"/>
  </si>
  <si>
    <t>松元本線</t>
    <rPh sb="0" eb="2">
      <t>マツモト</t>
    </rPh>
    <rPh sb="2" eb="4">
      <t>ホンセン</t>
    </rPh>
    <phoneticPr fontId="4"/>
  </si>
  <si>
    <t>ﾏﾂﾓﾄﾎﾝｾﾝ</t>
  </si>
  <si>
    <t>伊集院</t>
    <rPh sb="0" eb="3">
      <t>イジュウイン</t>
    </rPh>
    <phoneticPr fontId="4"/>
  </si>
  <si>
    <t>ｲｼﾞｭｳｲﾝ</t>
  </si>
  <si>
    <t>市来</t>
    <rPh sb="0" eb="2">
      <t>イチキ</t>
    </rPh>
    <phoneticPr fontId="4"/>
  </si>
  <si>
    <t>ｲﾁｷ</t>
  </si>
  <si>
    <t>美山本線</t>
    <rPh sb="0" eb="2">
      <t>ミヤマ</t>
    </rPh>
    <rPh sb="2" eb="4">
      <t>ホンセン</t>
    </rPh>
    <phoneticPr fontId="4"/>
  </si>
  <si>
    <t>ﾐﾔﾏﾎﾝｾﾝ</t>
  </si>
  <si>
    <t>鹿児島西</t>
    <rPh sb="0" eb="3">
      <t>カゴシマ</t>
    </rPh>
    <rPh sb="3" eb="4">
      <t>ニシ</t>
    </rPh>
    <phoneticPr fontId="4"/>
  </si>
  <si>
    <t>ｶｺﾞｼﾏﾆｼ</t>
  </si>
  <si>
    <t>広島呉道路</t>
    <rPh sb="0" eb="2">
      <t>ヒロシマ</t>
    </rPh>
    <rPh sb="2" eb="3">
      <t>クレ</t>
    </rPh>
    <rPh sb="3" eb="5">
      <t>ドウロ</t>
    </rPh>
    <phoneticPr fontId="4"/>
  </si>
  <si>
    <t>坂本線</t>
    <rPh sb="1" eb="3">
      <t>ホンセン</t>
    </rPh>
    <phoneticPr fontId="4"/>
  </si>
  <si>
    <t>坂</t>
    <phoneticPr fontId="4"/>
  </si>
  <si>
    <t>ｻｶ</t>
  </si>
  <si>
    <t>天応西</t>
  </si>
  <si>
    <t>天応東</t>
    <rPh sb="0" eb="2">
      <t>テンオウ</t>
    </rPh>
    <rPh sb="2" eb="3">
      <t>ヒガシ</t>
    </rPh>
    <phoneticPr fontId="4"/>
  </si>
  <si>
    <t>天応</t>
    <rPh sb="0" eb="2">
      <t>テンオウ</t>
    </rPh>
    <phoneticPr fontId="4"/>
  </si>
  <si>
    <t>ﾃﾝﾉｳ</t>
  </si>
  <si>
    <t>天応本線</t>
    <rPh sb="0" eb="2">
      <t>テンオウ</t>
    </rPh>
    <rPh sb="2" eb="4">
      <t>ホンセン</t>
    </rPh>
    <phoneticPr fontId="4"/>
  </si>
  <si>
    <t>ﾃﾝﾉｳﾎﾝｾﾝ</t>
  </si>
  <si>
    <t>長崎バイパス</t>
    <phoneticPr fontId="4"/>
  </si>
  <si>
    <t>川平</t>
    <phoneticPr fontId="4"/>
  </si>
  <si>
    <t>川平本線</t>
    <phoneticPr fontId="4"/>
  </si>
  <si>
    <t>川平</t>
    <phoneticPr fontId="5"/>
  </si>
  <si>
    <t>ﾊﾔﾐ</t>
    <phoneticPr fontId="5"/>
  </si>
  <si>
    <t>福岡高速 1号線</t>
    <rPh sb="6" eb="7">
      <t>ゴウ</t>
    </rPh>
    <rPh sb="7" eb="8">
      <t>セン</t>
    </rPh>
    <phoneticPr fontId="4"/>
  </si>
  <si>
    <t>名島</t>
    <phoneticPr fontId="4"/>
  </si>
  <si>
    <t>ﾅｼﾏ</t>
  </si>
  <si>
    <t>福岡高速 4号線</t>
    <rPh sb="6" eb="8">
      <t>ゴウセン</t>
    </rPh>
    <phoneticPr fontId="4"/>
  </si>
  <si>
    <t>ｶｲｽﾞｶ</t>
  </si>
  <si>
    <t>箱崎</t>
    <phoneticPr fontId="4"/>
  </si>
  <si>
    <t>ﾊｺｻﾞｷ</t>
  </si>
  <si>
    <t>東浜東</t>
    <phoneticPr fontId="4"/>
  </si>
  <si>
    <t>ﾋｶﾞｼﾊﾏﾋｶﾞｼ</t>
  </si>
  <si>
    <t>東浜西</t>
    <phoneticPr fontId="4"/>
  </si>
  <si>
    <t>ﾋｶﾞｼﾊﾏﾆｼ</t>
  </si>
  <si>
    <t>築港</t>
    <phoneticPr fontId="4"/>
  </si>
  <si>
    <t>ﾁｯｺｳ</t>
  </si>
  <si>
    <t>天神北</t>
    <phoneticPr fontId="4"/>
  </si>
  <si>
    <t>ﾃﾝｼﾞﾝｷﾀ</t>
  </si>
  <si>
    <t>西公園</t>
    <phoneticPr fontId="4"/>
  </si>
  <si>
    <t>ﾆｼｺｳｴﾝ</t>
  </si>
  <si>
    <t>百道東</t>
    <phoneticPr fontId="4"/>
  </si>
  <si>
    <t>ﾓﾓﾁﾋｶﾞｼ</t>
  </si>
  <si>
    <t>百道西</t>
    <phoneticPr fontId="4"/>
  </si>
  <si>
    <t>ﾓﾓﾁﾆｼ</t>
  </si>
  <si>
    <t>愛宕</t>
    <phoneticPr fontId="4"/>
  </si>
  <si>
    <t>ｱﾀｺﾞｳ</t>
  </si>
  <si>
    <t>姪浜</t>
  </si>
  <si>
    <t>ﾒｲﾉﾊﾏ</t>
  </si>
  <si>
    <t>石丸</t>
    <phoneticPr fontId="4"/>
  </si>
  <si>
    <t>ｲｼﾏﾙ</t>
  </si>
  <si>
    <t>福岡西（高速）</t>
    <rPh sb="4" eb="6">
      <t>コウソク</t>
    </rPh>
    <phoneticPr fontId="4"/>
  </si>
  <si>
    <t>ﾌｸｵｶﾆｼ(ｺｳｿｸ)</t>
  </si>
  <si>
    <t>福岡高速 2号線</t>
    <rPh sb="6" eb="8">
      <t>ゴウセン</t>
    </rPh>
    <phoneticPr fontId="4"/>
  </si>
  <si>
    <t>呉服町</t>
    <phoneticPr fontId="4"/>
  </si>
  <si>
    <t>ｺﾞﾌｸﾏﾁ</t>
  </si>
  <si>
    <t>千代</t>
    <phoneticPr fontId="4"/>
  </si>
  <si>
    <t>ﾁﾖ</t>
  </si>
  <si>
    <t>博多駅東</t>
    <phoneticPr fontId="4"/>
  </si>
  <si>
    <t>ﾊｶﾀｴｷﾏｴﾋｶﾞｼ</t>
  </si>
  <si>
    <t>榎田</t>
    <phoneticPr fontId="4"/>
  </si>
  <si>
    <t>ｴﾉｷﾀﾞ</t>
  </si>
  <si>
    <t>半道橋</t>
    <phoneticPr fontId="4"/>
  </si>
  <si>
    <t>ﾊﾝﾐﾁﾊﾞｼ</t>
  </si>
  <si>
    <t>月隈</t>
    <phoneticPr fontId="4"/>
  </si>
  <si>
    <t>ﾂｷｸﾏ</t>
  </si>
  <si>
    <t>金の隈</t>
    <phoneticPr fontId="4"/>
  </si>
  <si>
    <t>ｷﾝﾉｸﾏ</t>
  </si>
  <si>
    <t>大野城</t>
    <phoneticPr fontId="4"/>
  </si>
  <si>
    <t>ｵｵﾉｼﾞｮｳ</t>
  </si>
  <si>
    <t>水城</t>
    <phoneticPr fontId="4"/>
  </si>
  <si>
    <t>ﾐｽﾞｷ</t>
  </si>
  <si>
    <t>福岡高速 3号線</t>
    <rPh sb="6" eb="8">
      <t>ゴウセン</t>
    </rPh>
    <phoneticPr fontId="4"/>
  </si>
  <si>
    <t>空港通</t>
    <phoneticPr fontId="4"/>
  </si>
  <si>
    <t>ｸｳｺｳﾄｵﾘ</t>
  </si>
  <si>
    <t>松島</t>
    <phoneticPr fontId="4"/>
  </si>
  <si>
    <t>ﾏﾂｼﾏ</t>
  </si>
  <si>
    <t>多の津</t>
    <phoneticPr fontId="4"/>
  </si>
  <si>
    <t>ﾀﾉﾂ</t>
  </si>
  <si>
    <t>粕屋</t>
    <phoneticPr fontId="4"/>
  </si>
  <si>
    <t>ｶｽﾔ</t>
  </si>
  <si>
    <t>福岡高速 5号線</t>
    <rPh sb="6" eb="8">
      <t>ゴウセン</t>
    </rPh>
    <phoneticPr fontId="4"/>
  </si>
  <si>
    <t>西月隈</t>
    <phoneticPr fontId="4"/>
  </si>
  <si>
    <t>ﾆｼﾂｷｸﾏ</t>
  </si>
  <si>
    <t>板付</t>
    <phoneticPr fontId="4"/>
  </si>
  <si>
    <t>ｲﾀﾂｹ</t>
  </si>
  <si>
    <t>野多目東</t>
    <phoneticPr fontId="4"/>
  </si>
  <si>
    <t>ﾉﾀﾒﾋｶﾞｼ</t>
  </si>
  <si>
    <t>野多目西</t>
    <phoneticPr fontId="4"/>
  </si>
  <si>
    <t>ﾉﾀﾒﾆｼ</t>
  </si>
  <si>
    <t>堤東</t>
    <phoneticPr fontId="4"/>
  </si>
  <si>
    <t>ﾂﾂﾐﾋｶﾞｼ</t>
  </si>
  <si>
    <t>堤東出口</t>
    <rPh sb="2" eb="4">
      <t>デグチ</t>
    </rPh>
    <phoneticPr fontId="4"/>
  </si>
  <si>
    <t>ﾂﾂﾐﾋｶﾞｼﾃﾞｸﾞﾁ</t>
  </si>
  <si>
    <t>堤西</t>
    <phoneticPr fontId="4"/>
  </si>
  <si>
    <t>ﾂﾂﾐﾆｼ</t>
  </si>
  <si>
    <t>野芥東</t>
    <rPh sb="0" eb="1">
      <t>ノ</t>
    </rPh>
    <rPh sb="1" eb="2">
      <t>アクタ</t>
    </rPh>
    <rPh sb="2" eb="3">
      <t>ヒガシ</t>
    </rPh>
    <phoneticPr fontId="4"/>
  </si>
  <si>
    <t>ﾉｹﾋｶﾞｼ</t>
  </si>
  <si>
    <t>野芥西</t>
    <rPh sb="0" eb="1">
      <t>ノ</t>
    </rPh>
    <rPh sb="1" eb="2">
      <t>アクタ</t>
    </rPh>
    <rPh sb="2" eb="3">
      <t>ニシ</t>
    </rPh>
    <phoneticPr fontId="4"/>
  </si>
  <si>
    <t>ﾉｹﾆｼ</t>
  </si>
  <si>
    <t>北九州高速 1号線</t>
    <rPh sb="0" eb="3">
      <t>キタキュウシュウ</t>
    </rPh>
    <rPh sb="3" eb="5">
      <t>コウソク</t>
    </rPh>
    <rPh sb="7" eb="9">
      <t>ゴウセン</t>
    </rPh>
    <phoneticPr fontId="4"/>
  </si>
  <si>
    <t>横代</t>
    <rPh sb="0" eb="1">
      <t>ヨコ</t>
    </rPh>
    <rPh sb="1" eb="2">
      <t>シロ</t>
    </rPh>
    <phoneticPr fontId="4"/>
  </si>
  <si>
    <t>ﾖｺｼﾛ</t>
  </si>
  <si>
    <t>若園</t>
    <rPh sb="0" eb="2">
      <t>ワカゾノ</t>
    </rPh>
    <phoneticPr fontId="4"/>
  </si>
  <si>
    <t>ﾜｶｿﾞﾉ</t>
  </si>
  <si>
    <t>北方</t>
    <rPh sb="0" eb="2">
      <t>キタカタ</t>
    </rPh>
    <phoneticPr fontId="4"/>
  </si>
  <si>
    <t>ｷﾀｶﾞﾀ</t>
  </si>
  <si>
    <t>篠崎南</t>
    <rPh sb="0" eb="2">
      <t>シノザキ</t>
    </rPh>
    <rPh sb="2" eb="3">
      <t>ミナミ</t>
    </rPh>
    <phoneticPr fontId="4"/>
  </si>
  <si>
    <t>ｼﾉｻﾞｷﾐﾅﾐ</t>
  </si>
  <si>
    <t>篠崎北</t>
    <rPh sb="0" eb="2">
      <t>シノザキ</t>
    </rPh>
    <rPh sb="2" eb="3">
      <t>キタ</t>
    </rPh>
    <phoneticPr fontId="4"/>
  </si>
  <si>
    <t>ｼﾉｻﾞｷｷﾀ</t>
  </si>
  <si>
    <t>大手町</t>
    <rPh sb="0" eb="3">
      <t>オオテマチ</t>
    </rPh>
    <phoneticPr fontId="4"/>
  </si>
  <si>
    <t>ｵｵﾃﾏﾁ</t>
  </si>
  <si>
    <t>勝山</t>
    <rPh sb="0" eb="2">
      <t>カツヤマ</t>
    </rPh>
    <phoneticPr fontId="4"/>
  </si>
  <si>
    <t>ｶﾂﾔﾏ</t>
  </si>
  <si>
    <t>下到津</t>
    <rPh sb="0" eb="1">
      <t>シタ</t>
    </rPh>
    <rPh sb="1" eb="2">
      <t>イタル</t>
    </rPh>
    <rPh sb="2" eb="3">
      <t>ツ</t>
    </rPh>
    <phoneticPr fontId="4"/>
  </si>
  <si>
    <t>ｼﾓｲﾄｳﾂﾞ</t>
  </si>
  <si>
    <t>北九州高速 2号線</t>
    <rPh sb="0" eb="3">
      <t>キタキュウシュウ</t>
    </rPh>
    <rPh sb="3" eb="5">
      <t>コウソク</t>
    </rPh>
    <rPh sb="7" eb="9">
      <t>ゴウセン</t>
    </rPh>
    <phoneticPr fontId="4"/>
  </si>
  <si>
    <t>小倉駅北</t>
    <rPh sb="0" eb="3">
      <t>コクラエキ</t>
    </rPh>
    <rPh sb="3" eb="4">
      <t>キタ</t>
    </rPh>
    <phoneticPr fontId="4"/>
  </si>
  <si>
    <t>ｺｸﾗｴｷｷﾀ</t>
  </si>
  <si>
    <t>日明</t>
    <rPh sb="0" eb="1">
      <t>ヒ</t>
    </rPh>
    <rPh sb="1" eb="2">
      <t>ア</t>
    </rPh>
    <phoneticPr fontId="4"/>
  </si>
  <si>
    <t>ﾋｱｶﾞﾘ</t>
  </si>
  <si>
    <t>戸畑</t>
    <rPh sb="0" eb="2">
      <t>トバタ</t>
    </rPh>
    <phoneticPr fontId="4"/>
  </si>
  <si>
    <t>ﾄﾊﾞﾀ</t>
  </si>
  <si>
    <t>北九州高速 4号線</t>
    <phoneticPr fontId="4"/>
  </si>
  <si>
    <t>門司本線</t>
    <rPh sb="0" eb="2">
      <t>モジ</t>
    </rPh>
    <rPh sb="2" eb="4">
      <t>ホンセン</t>
    </rPh>
    <phoneticPr fontId="4"/>
  </si>
  <si>
    <t>北九州高速 4号線</t>
  </si>
  <si>
    <t>春日</t>
    <rPh sb="0" eb="2">
      <t>カスガ</t>
    </rPh>
    <phoneticPr fontId="4"/>
  </si>
  <si>
    <t>大里北</t>
    <rPh sb="0" eb="2">
      <t>オオサト</t>
    </rPh>
    <rPh sb="2" eb="3">
      <t>キタ</t>
    </rPh>
    <phoneticPr fontId="4"/>
  </si>
  <si>
    <t>ﾀﾞｲﾘｷﾀ</t>
  </si>
  <si>
    <t>大里南</t>
    <rPh sb="0" eb="2">
      <t>オオサト</t>
    </rPh>
    <rPh sb="2" eb="3">
      <t>ミナミ</t>
    </rPh>
    <phoneticPr fontId="4"/>
  </si>
  <si>
    <t>ﾀﾞｲﾘﾐﾅﾐ</t>
  </si>
  <si>
    <t>富野</t>
    <rPh sb="0" eb="2">
      <t>トミノ</t>
    </rPh>
    <phoneticPr fontId="4"/>
  </si>
  <si>
    <t>ﾄﾐﾉ</t>
  </si>
  <si>
    <t>足立北</t>
    <rPh sb="0" eb="2">
      <t>アダチ</t>
    </rPh>
    <rPh sb="2" eb="3">
      <t>キタ</t>
    </rPh>
    <phoneticPr fontId="4"/>
  </si>
  <si>
    <t>ｱﾀﾞﾁｷﾀ</t>
  </si>
  <si>
    <t>足立南</t>
    <rPh sb="0" eb="2">
      <t>アダチ</t>
    </rPh>
    <rPh sb="2" eb="3">
      <t>ミナミ</t>
    </rPh>
    <phoneticPr fontId="4"/>
  </si>
  <si>
    <t>ｱﾀﾞﾁﾐﾅﾐ</t>
  </si>
  <si>
    <t>紫川</t>
    <rPh sb="0" eb="1">
      <t>ムラサキ</t>
    </rPh>
    <rPh sb="1" eb="2">
      <t>カワ</t>
    </rPh>
    <phoneticPr fontId="4"/>
  </si>
  <si>
    <t>ﾑﾗｻｷｶﾞﾜ</t>
  </si>
  <si>
    <t>山路</t>
    <rPh sb="0" eb="2">
      <t>ヤマジ</t>
    </rPh>
    <phoneticPr fontId="4"/>
  </si>
  <si>
    <t>ｻﾝｼﾞ</t>
  </si>
  <si>
    <t>北九州高速 5号線</t>
    <phoneticPr fontId="4"/>
  </si>
  <si>
    <t>大谷</t>
    <rPh sb="0" eb="2">
      <t>オオタニ</t>
    </rPh>
    <phoneticPr fontId="4"/>
  </si>
  <si>
    <t>ｵｵﾀﾆ</t>
  </si>
  <si>
    <t>黒崎東</t>
    <rPh sb="0" eb="2">
      <t>クロサキ</t>
    </rPh>
    <rPh sb="2" eb="3">
      <t>ヒガシ</t>
    </rPh>
    <phoneticPr fontId="4"/>
  </si>
  <si>
    <t>ｸﾛｻｷﾋｶﾞｼ</t>
  </si>
  <si>
    <t>黒崎西</t>
    <rPh sb="0" eb="2">
      <t>クロサキ</t>
    </rPh>
    <rPh sb="2" eb="3">
      <t>ニシ</t>
    </rPh>
    <phoneticPr fontId="4"/>
  </si>
  <si>
    <t>ｸﾛｻｷﾆｼ</t>
  </si>
  <si>
    <t>小嶺</t>
    <rPh sb="0" eb="1">
      <t>コ</t>
    </rPh>
    <rPh sb="1" eb="2">
      <t>ミネ</t>
    </rPh>
    <phoneticPr fontId="4"/>
  </si>
  <si>
    <t>ｺﾐﾈ</t>
  </si>
  <si>
    <t>馬場山</t>
    <rPh sb="0" eb="2">
      <t>ババ</t>
    </rPh>
    <rPh sb="2" eb="3">
      <t>ヤマ</t>
    </rPh>
    <phoneticPr fontId="4"/>
  </si>
  <si>
    <t>ﾊﾞﾊﾞﾔﾏ</t>
  </si>
  <si>
    <t>馬場山本線</t>
    <rPh sb="0" eb="2">
      <t>ババ</t>
    </rPh>
    <rPh sb="2" eb="3">
      <t>ヤマ</t>
    </rPh>
    <rPh sb="3" eb="5">
      <t>ホンセン</t>
    </rPh>
    <phoneticPr fontId="4"/>
  </si>
  <si>
    <t>東田</t>
    <rPh sb="0" eb="2">
      <t>ヒガシダ</t>
    </rPh>
    <phoneticPr fontId="4"/>
  </si>
  <si>
    <t>ﾋｶﾞｼﾀﾞ</t>
  </si>
  <si>
    <t>北九州高速 2号線</t>
    <phoneticPr fontId="4"/>
  </si>
  <si>
    <t>戸畑本線（高速）</t>
    <rPh sb="0" eb="2">
      <t>トバタ</t>
    </rPh>
    <rPh sb="2" eb="4">
      <t>ホンセン</t>
    </rPh>
    <rPh sb="5" eb="7">
      <t>コウソク</t>
    </rPh>
    <phoneticPr fontId="4"/>
  </si>
  <si>
    <t>ﾄﾊﾞﾀﾎﾝｾﾝ(ｺｳｿｸ)</t>
  </si>
  <si>
    <t>福岡前原有料道路</t>
    <rPh sb="0" eb="2">
      <t>フクオカ</t>
    </rPh>
    <rPh sb="2" eb="4">
      <t>マエバル</t>
    </rPh>
    <rPh sb="4" eb="6">
      <t>ユウリョウ</t>
    </rPh>
    <rPh sb="6" eb="8">
      <t>ドウロ</t>
    </rPh>
    <phoneticPr fontId="4"/>
  </si>
  <si>
    <t>福岡西（前原）</t>
    <rPh sb="4" eb="6">
      <t>マエバル</t>
    </rPh>
    <phoneticPr fontId="4"/>
  </si>
  <si>
    <t>ﾀﾞｻﾞｲﾌﾎﾝｾﾝ</t>
  </si>
  <si>
    <t>福岡本線</t>
    <phoneticPr fontId="4"/>
  </si>
  <si>
    <t>ﾌｸｵｶﾎﾝｾﾝ</t>
  </si>
  <si>
    <t>福岡西</t>
    <rPh sb="0" eb="2">
      <t>フクオカ</t>
    </rPh>
    <rPh sb="2" eb="3">
      <t>ニシ</t>
    </rPh>
    <phoneticPr fontId="5"/>
  </si>
  <si>
    <t>ﾌｸｵｶﾆｼ</t>
    <phoneticPr fontId="5"/>
  </si>
  <si>
    <t>前原</t>
    <rPh sb="0" eb="2">
      <t>マエバル</t>
    </rPh>
    <phoneticPr fontId="5"/>
  </si>
  <si>
    <t>ﾏｴﾊﾞﾙ</t>
    <phoneticPr fontId="5"/>
  </si>
  <si>
    <t>今宿</t>
    <rPh sb="1" eb="2">
      <t>ジュク</t>
    </rPh>
    <phoneticPr fontId="4"/>
  </si>
  <si>
    <t>ｲﾏｼﾞｭｸ</t>
    <phoneticPr fontId="5"/>
  </si>
  <si>
    <t>山麓バイパス</t>
    <phoneticPr fontId="4"/>
  </si>
  <si>
    <t>天王谷（全線）</t>
    <rPh sb="0" eb="2">
      <t>テンノウ</t>
    </rPh>
    <rPh sb="2" eb="3">
      <t>タニ</t>
    </rPh>
    <rPh sb="4" eb="6">
      <t>ゼンセン</t>
    </rPh>
    <phoneticPr fontId="4"/>
  </si>
  <si>
    <t>ﾃﾝﾉｳﾀﾞﾆ(ｾﾞﾝｾﾝ)</t>
  </si>
  <si>
    <t>天王谷（一部線）</t>
    <rPh sb="0" eb="2">
      <t>テンノウ</t>
    </rPh>
    <rPh sb="2" eb="3">
      <t>タニ</t>
    </rPh>
    <rPh sb="4" eb="6">
      <t>イチブ</t>
    </rPh>
    <rPh sb="6" eb="7">
      <t>セン</t>
    </rPh>
    <phoneticPr fontId="4"/>
  </si>
  <si>
    <t>ﾃﾝﾉｳﾀﾞﾆ(ｲﾁﾌﾞｾﾝ)</t>
  </si>
  <si>
    <t>六甲北有料道路</t>
    <phoneticPr fontId="4"/>
  </si>
  <si>
    <t>柳谷単独</t>
    <phoneticPr fontId="4"/>
  </si>
  <si>
    <t>ﾔﾅｷﾞﾀﾞﾆﾀﾝﾄﾞｸ</t>
  </si>
  <si>
    <t>六甲有料道路</t>
    <phoneticPr fontId="4"/>
  </si>
  <si>
    <t>六甲トンネル</t>
    <phoneticPr fontId="4"/>
  </si>
  <si>
    <t>六甲トンネル北</t>
    <phoneticPr fontId="4"/>
  </si>
  <si>
    <t>有野（全線）</t>
    <rPh sb="3" eb="4">
      <t>ゼン</t>
    </rPh>
    <phoneticPr fontId="4"/>
  </si>
  <si>
    <t>ｱﾘﾉ(ｾﾞﾝｾﾝ)</t>
  </si>
  <si>
    <t>有野（一部線）</t>
    <phoneticPr fontId="4"/>
  </si>
  <si>
    <t>ｱﾘﾉ(ｲﾁﾌﾞｾﾝ)</t>
  </si>
  <si>
    <t>大沢（全線）</t>
    <rPh sb="3" eb="4">
      <t>ゼン</t>
    </rPh>
    <phoneticPr fontId="4"/>
  </si>
  <si>
    <t>ｵｵｿﾞｳ(ｾﾞﾝｾﾝ)</t>
  </si>
  <si>
    <t>大沢（一部線）</t>
    <phoneticPr fontId="4"/>
  </si>
  <si>
    <t>ｵｵｿﾞｳ(ｲﾁﾌﾞｾﾝ)</t>
  </si>
  <si>
    <t>ﾔﾅｷﾞﾀﾞﾆｶﾞｯﾍﾟｲ</t>
  </si>
  <si>
    <t>１号羽田線</t>
  </si>
  <si>
    <t>羽田上</t>
  </si>
  <si>
    <t>羽田下</t>
  </si>
  <si>
    <t>空港西</t>
  </si>
  <si>
    <t>平和島上</t>
  </si>
  <si>
    <t>平和島下</t>
  </si>
  <si>
    <t>鈴ヶ森</t>
  </si>
  <si>
    <t>勝島</t>
  </si>
  <si>
    <t>芝浦下</t>
  </si>
  <si>
    <t>芝浦上</t>
  </si>
  <si>
    <t>都心環状線</t>
  </si>
  <si>
    <t>汐留</t>
  </si>
  <si>
    <t>八重洲線</t>
  </si>
  <si>
    <t>汐留乗継所</t>
  </si>
  <si>
    <t>銀座外</t>
  </si>
  <si>
    <t>銀座内</t>
  </si>
  <si>
    <t>京橋</t>
  </si>
  <si>
    <t>宝町</t>
  </si>
  <si>
    <t>１号上野線</t>
  </si>
  <si>
    <t>本町上</t>
  </si>
  <si>
    <t>本町下</t>
  </si>
  <si>
    <t>上野</t>
  </si>
  <si>
    <t>北上野本線</t>
  </si>
  <si>
    <t>入谷</t>
  </si>
  <si>
    <t>新富町</t>
  </si>
  <si>
    <t>芝公園外</t>
  </si>
  <si>
    <t>芝公園内</t>
  </si>
  <si>
    <t>２号目黒線</t>
  </si>
  <si>
    <t>天現寺</t>
  </si>
  <si>
    <t>目黒</t>
  </si>
  <si>
    <t>白金本線</t>
  </si>
  <si>
    <t>荏原</t>
  </si>
  <si>
    <t>戸越</t>
  </si>
  <si>
    <t>飯倉</t>
  </si>
  <si>
    <t>中央環状線</t>
  </si>
  <si>
    <t>西池袋</t>
  </si>
  <si>
    <t>西池袋外</t>
  </si>
  <si>
    <t>西池袋内</t>
  </si>
  <si>
    <t>中野長者橋</t>
  </si>
  <si>
    <t>初台南</t>
  </si>
  <si>
    <t>富ヶ谷</t>
  </si>
  <si>
    <t>五反田</t>
  </si>
  <si>
    <t>中環大井南</t>
  </si>
  <si>
    <t>霞が関外</t>
  </si>
  <si>
    <t>霞が関内</t>
  </si>
  <si>
    <t>３号渋谷線</t>
  </si>
  <si>
    <t>高樹町</t>
  </si>
  <si>
    <t>渋谷上</t>
  </si>
  <si>
    <t>渋谷下</t>
  </si>
  <si>
    <t>池尻</t>
  </si>
  <si>
    <t>三軒茶屋</t>
  </si>
  <si>
    <t>用賀本線</t>
  </si>
  <si>
    <t>用賀</t>
  </si>
  <si>
    <t>東名接続</t>
  </si>
  <si>
    <t>北の丸</t>
  </si>
  <si>
    <t>八重洲外</t>
  </si>
  <si>
    <t>八重洲内</t>
  </si>
  <si>
    <t>丸の内</t>
  </si>
  <si>
    <t>神田橋外</t>
  </si>
  <si>
    <t>神田橋内</t>
  </si>
  <si>
    <t>代官町</t>
  </si>
  <si>
    <t>４号新宿線</t>
  </si>
  <si>
    <t>外苑上</t>
  </si>
  <si>
    <t>外苑下</t>
  </si>
  <si>
    <t>代々木</t>
  </si>
  <si>
    <t>新宿</t>
  </si>
  <si>
    <t>幡ヶ谷</t>
  </si>
  <si>
    <t>初台</t>
  </si>
  <si>
    <t>永福下</t>
  </si>
  <si>
    <t>永福上</t>
  </si>
  <si>
    <t>高井戸</t>
  </si>
  <si>
    <t>永福本線</t>
  </si>
  <si>
    <t>王子北</t>
  </si>
  <si>
    <t>王子南</t>
  </si>
  <si>
    <t>中央道接続</t>
  </si>
  <si>
    <t>滝野川</t>
  </si>
  <si>
    <t>新板橋</t>
  </si>
  <si>
    <t>５号池袋線</t>
  </si>
  <si>
    <t>美女木上</t>
  </si>
  <si>
    <t>美女木下</t>
  </si>
  <si>
    <t>埼玉線接続</t>
  </si>
  <si>
    <t>戸田南</t>
  </si>
  <si>
    <t>高島平</t>
  </si>
  <si>
    <t>中台</t>
  </si>
  <si>
    <t>高松</t>
  </si>
  <si>
    <t>志村本線</t>
  </si>
  <si>
    <t>板橋本町下</t>
  </si>
  <si>
    <t>板橋本町上</t>
  </si>
  <si>
    <t>北池袋</t>
  </si>
  <si>
    <t>東池袋</t>
  </si>
  <si>
    <t>護国寺</t>
  </si>
  <si>
    <t>飯田橋</t>
  </si>
  <si>
    <t>西神田</t>
  </si>
  <si>
    <t>一ツ橋</t>
  </si>
  <si>
    <t>早稲田</t>
  </si>
  <si>
    <t>白魚橋乗継所</t>
  </si>
  <si>
    <t>白魚橋</t>
  </si>
  <si>
    <t>埼玉大宮線</t>
  </si>
  <si>
    <t>西銀座</t>
  </si>
  <si>
    <t>西銀座乗継所</t>
  </si>
  <si>
    <t>浦和南本線</t>
  </si>
  <si>
    <t>浦和南</t>
  </si>
  <si>
    <t>浦和北</t>
  </si>
  <si>
    <t>与野</t>
  </si>
  <si>
    <t>埼玉新都心線</t>
  </si>
  <si>
    <t>新都心西上</t>
  </si>
  <si>
    <t>新都心西下</t>
  </si>
  <si>
    <t>新都心上</t>
  </si>
  <si>
    <t>新都心下</t>
  </si>
  <si>
    <t>さいたま見沼</t>
  </si>
  <si>
    <t>湾岸線</t>
  </si>
  <si>
    <t>臨海副都心</t>
  </si>
  <si>
    <t>大井</t>
  </si>
  <si>
    <t>大井南（西）</t>
  </si>
  <si>
    <t>大井南（東）</t>
  </si>
  <si>
    <t>有明</t>
  </si>
  <si>
    <t>新木場西</t>
  </si>
  <si>
    <t>新木場第一</t>
  </si>
  <si>
    <t>新木場東</t>
  </si>
  <si>
    <t>新木場第二</t>
  </si>
  <si>
    <t>葛西西</t>
  </si>
  <si>
    <t>葛西第一</t>
  </si>
  <si>
    <t>葛西東</t>
  </si>
  <si>
    <t>葛西第二</t>
  </si>
  <si>
    <t>舞浜</t>
  </si>
  <si>
    <t>浦安第一</t>
  </si>
  <si>
    <t>浦安西</t>
  </si>
  <si>
    <t>浦安第二</t>
  </si>
  <si>
    <t>浦安東</t>
  </si>
  <si>
    <t>千鳥町</t>
  </si>
  <si>
    <t>市川本線</t>
  </si>
  <si>
    <t>東関道接続</t>
  </si>
  <si>
    <t>空港中央東</t>
  </si>
  <si>
    <t>空港中央西</t>
  </si>
  <si>
    <t>湾岸環八</t>
  </si>
  <si>
    <t>１０号晴海線</t>
  </si>
  <si>
    <t>豊洲</t>
  </si>
  <si>
    <t>晴海</t>
  </si>
  <si>
    <t>６号向島線</t>
  </si>
  <si>
    <t>ＴＣＡＴ</t>
  </si>
  <si>
    <t>箱崎</t>
  </si>
  <si>
    <t>浜町</t>
  </si>
  <si>
    <t>清洲橋</t>
  </si>
  <si>
    <t>駒形</t>
  </si>
  <si>
    <t>向島第一</t>
  </si>
  <si>
    <t>向島上</t>
  </si>
  <si>
    <t>向島第二</t>
  </si>
  <si>
    <t>向島下</t>
  </si>
  <si>
    <t>堤通第一</t>
  </si>
  <si>
    <t>堤通上</t>
  </si>
  <si>
    <t>堤通第二</t>
  </si>
  <si>
    <t>堤通下</t>
  </si>
  <si>
    <t>小菅</t>
  </si>
  <si>
    <t>６号三郷線</t>
  </si>
  <si>
    <t>加平南</t>
  </si>
  <si>
    <t>加平上</t>
  </si>
  <si>
    <t>加平北</t>
  </si>
  <si>
    <t>加平下</t>
  </si>
  <si>
    <t>７号小松川線</t>
  </si>
  <si>
    <t>錦糸町上</t>
  </si>
  <si>
    <t>錦糸町本線</t>
  </si>
  <si>
    <t>小松川</t>
  </si>
  <si>
    <t>小松川下</t>
  </si>
  <si>
    <t>錦糸町下</t>
  </si>
  <si>
    <t>一之江上</t>
  </si>
  <si>
    <t>一之江下</t>
  </si>
  <si>
    <t>京葉道接続</t>
  </si>
  <si>
    <t>９号深川線</t>
  </si>
  <si>
    <t>福住</t>
  </si>
  <si>
    <t>枝川</t>
  </si>
  <si>
    <t>塩浜</t>
  </si>
  <si>
    <t>１１号台場線</t>
  </si>
  <si>
    <t>台場</t>
  </si>
  <si>
    <t>川口線</t>
  </si>
  <si>
    <t>東領家</t>
  </si>
  <si>
    <t>新井宿</t>
  </si>
  <si>
    <t>東北道接続</t>
  </si>
  <si>
    <t>川口本線</t>
  </si>
  <si>
    <t>安行</t>
  </si>
  <si>
    <t>新郷下</t>
  </si>
  <si>
    <t>新郷第一</t>
  </si>
  <si>
    <t>新郷上</t>
  </si>
  <si>
    <t>新郷第二</t>
  </si>
  <si>
    <t>足立入谷</t>
  </si>
  <si>
    <t>加賀</t>
  </si>
  <si>
    <t>鹿浜橋</t>
  </si>
  <si>
    <t>鹿浜橋第一</t>
  </si>
  <si>
    <t>清新町</t>
  </si>
  <si>
    <t>鹿浜橋第二</t>
  </si>
  <si>
    <t>船堀橋</t>
  </si>
  <si>
    <t>平井大橋</t>
  </si>
  <si>
    <t>四つ木第一</t>
  </si>
  <si>
    <t>四つ木内</t>
  </si>
  <si>
    <t>四つ木第二</t>
  </si>
  <si>
    <t>四つ木外</t>
  </si>
  <si>
    <t>千住新橋第一</t>
  </si>
  <si>
    <t>千住新橋外</t>
  </si>
  <si>
    <t>千住新橋第二</t>
  </si>
  <si>
    <t>千住新橋内</t>
  </si>
  <si>
    <t>扇大橋第一</t>
  </si>
  <si>
    <t>扇大橋外</t>
  </si>
  <si>
    <t>扇大橋第二</t>
  </si>
  <si>
    <t>扇大橋内</t>
  </si>
  <si>
    <t>八潮南上</t>
  </si>
  <si>
    <t>八潮南下</t>
  </si>
  <si>
    <t>八潮本線</t>
  </si>
  <si>
    <t>八潮</t>
  </si>
  <si>
    <t>常磐道接続</t>
  </si>
  <si>
    <t>神奈川１号横羽線</t>
  </si>
  <si>
    <t>大師下</t>
  </si>
  <si>
    <t>大師上</t>
  </si>
  <si>
    <t>大師本線</t>
  </si>
  <si>
    <t>浜川崎</t>
  </si>
  <si>
    <t>浅田</t>
  </si>
  <si>
    <t>汐入</t>
  </si>
  <si>
    <t>生麦</t>
  </si>
  <si>
    <t>子安上</t>
  </si>
  <si>
    <t>子安下</t>
  </si>
  <si>
    <t>守屋町</t>
  </si>
  <si>
    <t>東神奈川上</t>
  </si>
  <si>
    <t>東神奈川下</t>
  </si>
  <si>
    <t>横浜駅東口</t>
  </si>
  <si>
    <t>横浜公園</t>
  </si>
  <si>
    <t>横浜公園下</t>
  </si>
  <si>
    <t>横浜公園上</t>
  </si>
  <si>
    <t>みなとみらい上</t>
  </si>
  <si>
    <t>みなとみらい下</t>
  </si>
  <si>
    <t>神奈川２号三ツ沢線</t>
  </si>
  <si>
    <t>第三京浜接続</t>
  </si>
  <si>
    <t>三ツ沢本線</t>
  </si>
  <si>
    <t>横浜駅西口</t>
  </si>
  <si>
    <t>三ツ沢</t>
  </si>
  <si>
    <t>横横狩場接続</t>
  </si>
  <si>
    <t>横新狩場接続</t>
  </si>
  <si>
    <t>神奈川３号狩場線</t>
  </si>
  <si>
    <t>山下町</t>
  </si>
  <si>
    <t>新山下上</t>
  </si>
  <si>
    <t>新山下第一</t>
  </si>
  <si>
    <t>新山下下</t>
  </si>
  <si>
    <t>新山下第二</t>
  </si>
  <si>
    <t>石川町</t>
  </si>
  <si>
    <t>阪東橋</t>
  </si>
  <si>
    <t>花之木</t>
  </si>
  <si>
    <t>永田</t>
  </si>
  <si>
    <t>狩場本線</t>
  </si>
  <si>
    <t>本牧ふ頭</t>
  </si>
  <si>
    <t>川崎アクア接続</t>
  </si>
  <si>
    <t>大黒ふ頭</t>
  </si>
  <si>
    <t>三溪園東</t>
  </si>
  <si>
    <t>磯子</t>
  </si>
  <si>
    <t>東扇島第一</t>
  </si>
  <si>
    <t>東扇島西</t>
  </si>
  <si>
    <t>東扇島第二</t>
  </si>
  <si>
    <t>東扇島東</t>
  </si>
  <si>
    <t>杉田西</t>
  </si>
  <si>
    <t>アクア湾西接続</t>
  </si>
  <si>
    <t>浮島湾岸西</t>
  </si>
  <si>
    <t>湾岸浮島</t>
  </si>
  <si>
    <t>浮島</t>
  </si>
  <si>
    <t>神奈川６号川崎線</t>
  </si>
  <si>
    <t>川崎浮島本線</t>
  </si>
  <si>
    <t>殿町</t>
  </si>
  <si>
    <t>三溪園</t>
  </si>
  <si>
    <t>アクア湾東接続</t>
  </si>
  <si>
    <t>浮島湾岸東</t>
  </si>
  <si>
    <t>杉田第一</t>
  </si>
  <si>
    <t>杉田第二</t>
  </si>
  <si>
    <t>杉田東</t>
  </si>
  <si>
    <t>幸浦</t>
  </si>
  <si>
    <t>横横並木接続</t>
  </si>
  <si>
    <t>横浜北線</t>
  </si>
  <si>
    <t>馬場</t>
  </si>
  <si>
    <t>馬場上</t>
  </si>
  <si>
    <t>馬場下</t>
  </si>
  <si>
    <t>横浜港北下</t>
  </si>
  <si>
    <t>横浜港北</t>
  </si>
  <si>
    <t>首都横浜青葉</t>
  </si>
  <si>
    <t>四ツ橋</t>
    <rPh sb="0" eb="1">
      <t>ヨ</t>
    </rPh>
    <rPh sb="2" eb="3">
      <t>バシ</t>
    </rPh>
    <phoneticPr fontId="4"/>
  </si>
  <si>
    <t>ﾖﾂﾊﾞｼ</t>
  </si>
  <si>
    <t>信濃橋</t>
    <rPh sb="0" eb="2">
      <t>シナノ</t>
    </rPh>
    <rPh sb="2" eb="3">
      <t>ハシ</t>
    </rPh>
    <phoneticPr fontId="4"/>
  </si>
  <si>
    <t>ｼﾅﾉﾊﾞｼ</t>
  </si>
  <si>
    <t>堂島</t>
    <rPh sb="0" eb="2">
      <t>ドウジマ</t>
    </rPh>
    <phoneticPr fontId="4"/>
  </si>
  <si>
    <t>ﾄﾞｳｼﾞﾏ</t>
  </si>
  <si>
    <t>高麗橋</t>
    <rPh sb="0" eb="2">
      <t>コウライ</t>
    </rPh>
    <rPh sb="2" eb="3">
      <t>ハシ</t>
    </rPh>
    <phoneticPr fontId="4"/>
  </si>
  <si>
    <t>ｺｳﾗｲﾊﾞｼ</t>
  </si>
  <si>
    <t>長堀</t>
    <rPh sb="0" eb="2">
      <t>ナガホリ</t>
    </rPh>
    <phoneticPr fontId="4"/>
  </si>
  <si>
    <t>ﾅｶﾞﾎﾘ</t>
  </si>
  <si>
    <t>夕陽丘</t>
    <rPh sb="0" eb="3">
      <t>ユウヒガオカ</t>
    </rPh>
    <phoneticPr fontId="4"/>
  </si>
  <si>
    <t>ﾕｳﾋｶﾞｵｶ</t>
  </si>
  <si>
    <t>えびす町</t>
    <rPh sb="3" eb="4">
      <t>マチ</t>
    </rPh>
    <phoneticPr fontId="4"/>
  </si>
  <si>
    <t>ｴﾋﾞｽﾁｮｳ</t>
  </si>
  <si>
    <t>高津</t>
    <rPh sb="0" eb="2">
      <t>コウヅ</t>
    </rPh>
    <phoneticPr fontId="4"/>
  </si>
  <si>
    <t>信濃橋出</t>
    <rPh sb="0" eb="3">
      <t>シナノバシ</t>
    </rPh>
    <phoneticPr fontId="4"/>
  </si>
  <si>
    <t>ｼﾅﾉﾊﾞｼﾃﾞ</t>
  </si>
  <si>
    <t>土佐堀出</t>
    <rPh sb="0" eb="2">
      <t>トサ</t>
    </rPh>
    <rPh sb="2" eb="3">
      <t>ホリ</t>
    </rPh>
    <phoneticPr fontId="4"/>
  </si>
  <si>
    <t>ﾄｻﾎﾞﾘﾃﾞ</t>
  </si>
  <si>
    <t>北浜出</t>
    <rPh sb="0" eb="2">
      <t>キタハマ</t>
    </rPh>
    <phoneticPr fontId="4"/>
  </si>
  <si>
    <t>ｷﾀﾊﾏﾃﾞ</t>
  </si>
  <si>
    <t>本町出</t>
    <rPh sb="0" eb="2">
      <t>ホンマチ</t>
    </rPh>
    <phoneticPr fontId="4"/>
  </si>
  <si>
    <t>ﾎﾝﾏﾁﾃﾞ</t>
  </si>
  <si>
    <t>道頓堀出</t>
    <rPh sb="0" eb="3">
      <t>ドウトンボリ</t>
    </rPh>
    <phoneticPr fontId="4"/>
  </si>
  <si>
    <t>ﾄﾞｳﾄﾝﾎﾞﾘﾃﾞ</t>
  </si>
  <si>
    <t>夕陽丘出</t>
    <rPh sb="0" eb="3">
      <t>ユウヒガオカ</t>
    </rPh>
    <phoneticPr fontId="4"/>
  </si>
  <si>
    <t>ﾕｳﾋｶﾞｵｶﾃﾞ</t>
  </si>
  <si>
    <t>ﾅﾝﾊﾞﾃﾞ</t>
  </si>
  <si>
    <t>梅田</t>
    <rPh sb="0" eb="2">
      <t>ウメダ</t>
    </rPh>
    <phoneticPr fontId="4"/>
  </si>
  <si>
    <t>ｳﾒﾀﾞ</t>
  </si>
  <si>
    <t>中之島</t>
    <rPh sb="0" eb="3">
      <t>ナカノシマ</t>
    </rPh>
    <phoneticPr fontId="4"/>
  </si>
  <si>
    <t>ﾅｶﾉｼﾏ</t>
  </si>
  <si>
    <t>福島</t>
    <rPh sb="0" eb="2">
      <t>フクシマ</t>
    </rPh>
    <phoneticPr fontId="4"/>
  </si>
  <si>
    <t>ﾌｸｼﾏ</t>
  </si>
  <si>
    <t>塚本</t>
    <rPh sb="0" eb="2">
      <t>ツカモト</t>
    </rPh>
    <phoneticPr fontId="4"/>
  </si>
  <si>
    <t>ﾂｶﾓﾄ</t>
  </si>
  <si>
    <t>加島</t>
    <rPh sb="0" eb="2">
      <t>カシマ</t>
    </rPh>
    <phoneticPr fontId="4"/>
  </si>
  <si>
    <t>ｶｼﾏ</t>
  </si>
  <si>
    <t>豊中合併（北行）</t>
    <rPh sb="0" eb="2">
      <t>トヨナカ</t>
    </rPh>
    <rPh sb="2" eb="4">
      <t>ガッペイ</t>
    </rPh>
    <rPh sb="5" eb="6">
      <t>キタ</t>
    </rPh>
    <rPh sb="6" eb="7">
      <t>イ</t>
    </rPh>
    <phoneticPr fontId="4"/>
  </si>
  <si>
    <t>豊中南北行</t>
    <rPh sb="0" eb="2">
      <t>トヨナカ</t>
    </rPh>
    <rPh sb="2" eb="3">
      <t>ミナミ</t>
    </rPh>
    <rPh sb="3" eb="4">
      <t>キタ</t>
    </rPh>
    <rPh sb="4" eb="5">
      <t>ユ</t>
    </rPh>
    <phoneticPr fontId="4"/>
  </si>
  <si>
    <t>ﾄﾖﾅｶﾐﾅﾐｷﾀﾕｷ</t>
  </si>
  <si>
    <t>豊中南南行</t>
    <rPh sb="0" eb="2">
      <t>トヨナカ</t>
    </rPh>
    <rPh sb="2" eb="3">
      <t>ミナミ</t>
    </rPh>
    <rPh sb="3" eb="4">
      <t>ミナミ</t>
    </rPh>
    <rPh sb="4" eb="5">
      <t>ユ</t>
    </rPh>
    <phoneticPr fontId="4"/>
  </si>
  <si>
    <t>ﾄﾖﾅｶﾐﾅﾐﾐﾅﾐﾕｷ</t>
  </si>
  <si>
    <t>豊中北</t>
    <rPh sb="0" eb="2">
      <t>トヨナカ</t>
    </rPh>
    <rPh sb="2" eb="3">
      <t>キタ</t>
    </rPh>
    <phoneticPr fontId="4"/>
  </si>
  <si>
    <t>ﾄﾖﾅｶｷﾀ</t>
  </si>
  <si>
    <t>神田入口</t>
    <rPh sb="0" eb="2">
      <t>カンダ</t>
    </rPh>
    <rPh sb="2" eb="4">
      <t>イリグチ</t>
    </rPh>
    <phoneticPr fontId="4"/>
  </si>
  <si>
    <t>ｺｳﾀﾞｲﾘｸﾞﾁ</t>
  </si>
  <si>
    <t>神田出口</t>
    <rPh sb="0" eb="2">
      <t>カンダ</t>
    </rPh>
    <rPh sb="2" eb="4">
      <t>デグチ</t>
    </rPh>
    <phoneticPr fontId="4"/>
  </si>
  <si>
    <t>ｺｳﾀﾞﾃﾞｸﾞﾁ</t>
  </si>
  <si>
    <t>出入橋出</t>
    <rPh sb="0" eb="3">
      <t>デイリバシ</t>
    </rPh>
    <phoneticPr fontId="4"/>
  </si>
  <si>
    <t>ﾃﾞｲﾘﾊﾞｼﾃﾞ</t>
  </si>
  <si>
    <t>梅田出</t>
    <rPh sb="0" eb="2">
      <t>ウメダ</t>
    </rPh>
    <phoneticPr fontId="4"/>
  </si>
  <si>
    <t>ｳﾒﾀﾞﾃﾞ</t>
  </si>
  <si>
    <t>福島出</t>
    <rPh sb="0" eb="2">
      <t>フクシマ</t>
    </rPh>
    <phoneticPr fontId="4"/>
  </si>
  <si>
    <t>ﾌｸｼﾏﾃﾞ</t>
  </si>
  <si>
    <t>塚本出</t>
    <rPh sb="0" eb="2">
      <t>ツカモト</t>
    </rPh>
    <phoneticPr fontId="4"/>
  </si>
  <si>
    <t>ﾂｶﾓﾄﾃﾞ</t>
  </si>
  <si>
    <t>加島出</t>
    <rPh sb="0" eb="2">
      <t>カシマ</t>
    </rPh>
    <phoneticPr fontId="4"/>
  </si>
  <si>
    <t>ｶｼﾏﾃﾞ</t>
  </si>
  <si>
    <t>豊中南北行名神出</t>
    <rPh sb="0" eb="2">
      <t>トヨナカ</t>
    </rPh>
    <rPh sb="2" eb="3">
      <t>ミナミ</t>
    </rPh>
    <rPh sb="3" eb="4">
      <t>キタ</t>
    </rPh>
    <rPh sb="4" eb="5">
      <t>ユ</t>
    </rPh>
    <rPh sb="5" eb="7">
      <t>メイシン</t>
    </rPh>
    <phoneticPr fontId="4"/>
  </si>
  <si>
    <t>ﾄﾖﾅｶﾐﾅﾐｷﾀﾕｷﾒｲｼﾝﾃﾞ</t>
  </si>
  <si>
    <t>豊中南南行名神出</t>
    <rPh sb="0" eb="2">
      <t>トヨナカ</t>
    </rPh>
    <rPh sb="2" eb="3">
      <t>ミナミ</t>
    </rPh>
    <rPh sb="3" eb="4">
      <t>ミナミ</t>
    </rPh>
    <rPh sb="4" eb="5">
      <t>ユ</t>
    </rPh>
    <rPh sb="5" eb="7">
      <t>メイシン</t>
    </rPh>
    <phoneticPr fontId="4"/>
  </si>
  <si>
    <t>ﾄﾖﾅｶﾐﾅﾐﾐﾅﾐﾕｷﾒｲｼﾝﾃﾞ</t>
  </si>
  <si>
    <t>豊中南（南行）出</t>
    <rPh sb="0" eb="2">
      <t>トヨナカ</t>
    </rPh>
    <rPh sb="2" eb="3">
      <t>ミナミ</t>
    </rPh>
    <rPh sb="4" eb="6">
      <t>ミナミイキ</t>
    </rPh>
    <phoneticPr fontId="4"/>
  </si>
  <si>
    <t>ﾄﾖﾅｶﾐﾅﾐ(ﾐﾅﾐﾕｷ)ﾃﾞ</t>
  </si>
  <si>
    <t>豊中北出</t>
    <rPh sb="0" eb="2">
      <t>トヨナカ</t>
    </rPh>
    <rPh sb="2" eb="3">
      <t>キタ</t>
    </rPh>
    <phoneticPr fontId="4"/>
  </si>
  <si>
    <t>ﾄﾖﾅｶｷﾀﾃﾞ</t>
  </si>
  <si>
    <t>大阪空港入</t>
    <rPh sb="0" eb="2">
      <t>オオサカ</t>
    </rPh>
    <rPh sb="2" eb="4">
      <t>クウコウ</t>
    </rPh>
    <rPh sb="4" eb="5">
      <t>ニュウ</t>
    </rPh>
    <phoneticPr fontId="4"/>
  </si>
  <si>
    <t>ｵｵｻｶｸｳｺｳｲﾘ</t>
  </si>
  <si>
    <t>大阪空港出</t>
    <rPh sb="0" eb="2">
      <t>オオサカ</t>
    </rPh>
    <rPh sb="2" eb="4">
      <t>クウコウ</t>
    </rPh>
    <phoneticPr fontId="4"/>
  </si>
  <si>
    <t>ｵｵｻｶｸｳｺｳﾃﾞ</t>
  </si>
  <si>
    <t>池田（本線）入</t>
    <rPh sb="0" eb="2">
      <t>イケダ</t>
    </rPh>
    <rPh sb="3" eb="5">
      <t>ホンセン</t>
    </rPh>
    <phoneticPr fontId="4"/>
  </si>
  <si>
    <t>ｲｹﾀﾞ(ﾎﾝｾﾝ)ｲﾘ</t>
  </si>
  <si>
    <t>池田（本線）出</t>
    <rPh sb="0" eb="2">
      <t>イケダ</t>
    </rPh>
    <rPh sb="3" eb="5">
      <t>ホンセン</t>
    </rPh>
    <phoneticPr fontId="4"/>
  </si>
  <si>
    <t>ｲｹﾀﾞ(ﾎﾝｾﾝ)ﾃﾞ</t>
  </si>
  <si>
    <t>川西小花入</t>
    <rPh sb="0" eb="2">
      <t>カワニシ</t>
    </rPh>
    <rPh sb="2" eb="4">
      <t>コバナ</t>
    </rPh>
    <phoneticPr fontId="4"/>
  </si>
  <si>
    <t>ｶﾜﾆｼｵﾊﾞﾅｲﾘ</t>
  </si>
  <si>
    <t>川西小花出</t>
    <rPh sb="0" eb="2">
      <t>カワニシ</t>
    </rPh>
    <rPh sb="2" eb="4">
      <t>コバナ</t>
    </rPh>
    <phoneticPr fontId="4"/>
  </si>
  <si>
    <t>ｶﾜﾆｼｵﾊﾞﾅﾃﾞ</t>
  </si>
  <si>
    <t>池田木部入</t>
    <rPh sb="0" eb="2">
      <t>イケダ</t>
    </rPh>
    <rPh sb="2" eb="3">
      <t>モク</t>
    </rPh>
    <rPh sb="3" eb="4">
      <t>ベ</t>
    </rPh>
    <phoneticPr fontId="4"/>
  </si>
  <si>
    <t>ｲｹﾀﾞｷﾍﾞｲﾘ</t>
  </si>
  <si>
    <t>池田木部出</t>
    <rPh sb="0" eb="2">
      <t>イケダ</t>
    </rPh>
    <rPh sb="2" eb="4">
      <t>モクベ</t>
    </rPh>
    <phoneticPr fontId="4"/>
  </si>
  <si>
    <t>ｲｹﾀﾞｷﾍﾞﾃﾞ</t>
  </si>
  <si>
    <t>豊中南（北行）出</t>
    <rPh sb="0" eb="2">
      <t>トヨナカ</t>
    </rPh>
    <rPh sb="2" eb="3">
      <t>ミナミ</t>
    </rPh>
    <rPh sb="4" eb="5">
      <t>キタ</t>
    </rPh>
    <rPh sb="5" eb="6">
      <t>ユ</t>
    </rPh>
    <phoneticPr fontId="4"/>
  </si>
  <si>
    <t>ﾄﾖﾅｶﾐﾅﾐ(ｷﾀﾕｷ)ﾃﾞ</t>
  </si>
  <si>
    <t>南森町</t>
    <rPh sb="0" eb="1">
      <t>ミナミ</t>
    </rPh>
    <rPh sb="1" eb="2">
      <t>モリ</t>
    </rPh>
    <rPh sb="2" eb="3">
      <t>マチ</t>
    </rPh>
    <phoneticPr fontId="4"/>
  </si>
  <si>
    <t>ﾐﾅﾐﾓﾘﾏﾁ</t>
  </si>
  <si>
    <t>扇町</t>
    <rPh sb="0" eb="1">
      <t>オウギ</t>
    </rPh>
    <rPh sb="1" eb="2">
      <t>マチ</t>
    </rPh>
    <phoneticPr fontId="4"/>
  </si>
  <si>
    <t>ｵｳｷﾞﾏﾁ</t>
  </si>
  <si>
    <t>長柄</t>
    <rPh sb="0" eb="2">
      <t>ナガラ</t>
    </rPh>
    <phoneticPr fontId="4"/>
  </si>
  <si>
    <t>ﾅｶﾞﾗ</t>
  </si>
  <si>
    <t>都島</t>
    <rPh sb="0" eb="1">
      <t>ミヤコ</t>
    </rPh>
    <rPh sb="1" eb="2">
      <t>シマ</t>
    </rPh>
    <phoneticPr fontId="4"/>
  </si>
  <si>
    <t>ﾐﾔｺｼﾞﾏ</t>
  </si>
  <si>
    <t>森小路</t>
    <rPh sb="0" eb="3">
      <t>モリショウジ</t>
    </rPh>
    <phoneticPr fontId="4"/>
  </si>
  <si>
    <t>ﾓﾘｼｮｳｼﾞ</t>
  </si>
  <si>
    <t>南森町出</t>
    <rPh sb="0" eb="1">
      <t>ミナミ</t>
    </rPh>
    <rPh sb="1" eb="3">
      <t>モリチョウ</t>
    </rPh>
    <phoneticPr fontId="4"/>
  </si>
  <si>
    <t>ﾐﾅﾐﾓﾘﾏﾁﾃﾞ</t>
  </si>
  <si>
    <t>扇町出</t>
    <rPh sb="0" eb="2">
      <t>オウギマチ</t>
    </rPh>
    <phoneticPr fontId="4"/>
  </si>
  <si>
    <t>ｵｳｷﾞﾏﾁﾃﾞ</t>
  </si>
  <si>
    <t>長柄出</t>
    <rPh sb="0" eb="2">
      <t>ナガエ</t>
    </rPh>
    <phoneticPr fontId="4"/>
  </si>
  <si>
    <t>ﾅｶﾞﾗﾃﾞ</t>
  </si>
  <si>
    <t>城北出</t>
    <rPh sb="0" eb="2">
      <t>ジョウホク</t>
    </rPh>
    <phoneticPr fontId="4"/>
  </si>
  <si>
    <t>ｼﾛｷﾀﾃﾞ</t>
  </si>
  <si>
    <t>森小路出</t>
    <rPh sb="0" eb="1">
      <t>モリ</t>
    </rPh>
    <rPh sb="1" eb="3">
      <t>コウジ</t>
    </rPh>
    <phoneticPr fontId="4"/>
  </si>
  <si>
    <t>ﾓﾘｼｮｳｼﾞﾃﾞ</t>
  </si>
  <si>
    <t>守口入</t>
    <rPh sb="0" eb="2">
      <t>モリグチ</t>
    </rPh>
    <phoneticPr fontId="4"/>
  </si>
  <si>
    <t>ﾓﾘｸﾞﾁｲﾘ</t>
  </si>
  <si>
    <t>守口出</t>
    <rPh sb="0" eb="2">
      <t>モリグチ</t>
    </rPh>
    <phoneticPr fontId="4"/>
  </si>
  <si>
    <t>ﾓﾘｸﾞﾁﾃﾞ</t>
  </si>
  <si>
    <t>守口（本線）入</t>
    <rPh sb="0" eb="2">
      <t>モリグチ</t>
    </rPh>
    <rPh sb="3" eb="5">
      <t>ホンセン</t>
    </rPh>
    <phoneticPr fontId="4"/>
  </si>
  <si>
    <t>ﾓﾘｸﾞﾁ(ﾎﾝｾﾝ)ｲﾘ</t>
  </si>
  <si>
    <t>守口（本線）出</t>
    <rPh sb="0" eb="2">
      <t>モリグチ</t>
    </rPh>
    <rPh sb="3" eb="5">
      <t>ホンセン</t>
    </rPh>
    <phoneticPr fontId="4"/>
  </si>
  <si>
    <t>ﾓﾘｸﾞﾁ(ﾎﾝｾﾝ)ﾃﾞ</t>
  </si>
  <si>
    <t>波除</t>
    <rPh sb="0" eb="2">
      <t>ナミヨケ</t>
    </rPh>
    <phoneticPr fontId="4"/>
  </si>
  <si>
    <t>ﾅﾐﾖｹ</t>
  </si>
  <si>
    <t>本田</t>
    <rPh sb="0" eb="2">
      <t>ホンデン</t>
    </rPh>
    <phoneticPr fontId="4"/>
  </si>
  <si>
    <t>ﾎﾝﾃﾞﾝ</t>
  </si>
  <si>
    <t>阿波座</t>
    <rPh sb="0" eb="3">
      <t>アワザ</t>
    </rPh>
    <phoneticPr fontId="4"/>
  </si>
  <si>
    <t>ｱﾜｻﾞ</t>
  </si>
  <si>
    <t>波除出</t>
    <rPh sb="0" eb="2">
      <t>ナミヨケ</t>
    </rPh>
    <rPh sb="2" eb="3">
      <t>デ</t>
    </rPh>
    <phoneticPr fontId="4"/>
  </si>
  <si>
    <t>ﾅﾐﾖｹﾃﾞ</t>
  </si>
  <si>
    <t>九条出</t>
    <rPh sb="0" eb="2">
      <t>クジョウ</t>
    </rPh>
    <phoneticPr fontId="4"/>
  </si>
  <si>
    <t>ｸｼﾞｮｳﾃﾞ</t>
  </si>
  <si>
    <t>阿波座出</t>
    <rPh sb="0" eb="3">
      <t>アワザ</t>
    </rPh>
    <phoneticPr fontId="4"/>
  </si>
  <si>
    <t>ｱﾜｻﾞﾃﾞ</t>
  </si>
  <si>
    <t>法円坂</t>
    <rPh sb="0" eb="3">
      <t>ホウエンザカ</t>
    </rPh>
    <phoneticPr fontId="4"/>
  </si>
  <si>
    <t>ﾎｳｴﾝｻﾞｶ</t>
  </si>
  <si>
    <t>森之宮</t>
    <rPh sb="0" eb="3">
      <t>モリノミヤ</t>
    </rPh>
    <phoneticPr fontId="4"/>
  </si>
  <si>
    <t>ﾓﾘﾉﾐﾔ</t>
  </si>
  <si>
    <t>高井田</t>
    <rPh sb="0" eb="2">
      <t>タカイ</t>
    </rPh>
    <rPh sb="2" eb="3">
      <t>タ</t>
    </rPh>
    <phoneticPr fontId="4"/>
  </si>
  <si>
    <t>ﾀｶｲﾀﾞ</t>
  </si>
  <si>
    <t>ﾅｶﾞﾀ</t>
  </si>
  <si>
    <t>東大阪荒本</t>
    <rPh sb="0" eb="1">
      <t>ヒガシ</t>
    </rPh>
    <rPh sb="1" eb="3">
      <t>オオサカ</t>
    </rPh>
    <rPh sb="3" eb="5">
      <t>アラモト</t>
    </rPh>
    <phoneticPr fontId="4"/>
  </si>
  <si>
    <t>ﾋｶﾞｼｵｵｻｶｱﾗﾓﾄ</t>
  </si>
  <si>
    <t>東大阪荒本出口</t>
    <rPh sb="0" eb="1">
      <t>ヒガシ</t>
    </rPh>
    <rPh sb="1" eb="3">
      <t>オオサカ</t>
    </rPh>
    <rPh sb="3" eb="5">
      <t>アラモト</t>
    </rPh>
    <rPh sb="5" eb="7">
      <t>デグチ</t>
    </rPh>
    <phoneticPr fontId="4"/>
  </si>
  <si>
    <t>ﾋｶﾞｼｵｵｻｶｱﾗﾓﾄﾃﾞｸﾞﾁ</t>
  </si>
  <si>
    <t>東大阪第一</t>
    <rPh sb="0" eb="1">
      <t>ヒガシ</t>
    </rPh>
    <rPh sb="1" eb="3">
      <t>オオサカ</t>
    </rPh>
    <rPh sb="3" eb="5">
      <t>ダイイチ</t>
    </rPh>
    <phoneticPr fontId="4"/>
  </si>
  <si>
    <t>東大阪第二</t>
    <rPh sb="0" eb="1">
      <t>ヒガシ</t>
    </rPh>
    <rPh sb="1" eb="3">
      <t>オオサカ</t>
    </rPh>
    <rPh sb="3" eb="5">
      <t>ダイニ</t>
    </rPh>
    <phoneticPr fontId="4"/>
  </si>
  <si>
    <t>法円坂出</t>
    <rPh sb="0" eb="3">
      <t>ホウエンザカ</t>
    </rPh>
    <phoneticPr fontId="4"/>
  </si>
  <si>
    <t>ﾎｳｴﾝｻﾞｶﾃﾞ</t>
  </si>
  <si>
    <t>森之宮出</t>
    <rPh sb="0" eb="3">
      <t>モリノミヤ</t>
    </rPh>
    <phoneticPr fontId="4"/>
  </si>
  <si>
    <t>ﾓﾘﾉﾐﾔﾃﾞ</t>
  </si>
  <si>
    <t>高井田出</t>
    <rPh sb="0" eb="3">
      <t>タカイダ</t>
    </rPh>
    <phoneticPr fontId="4"/>
  </si>
  <si>
    <t>ﾀｶｲﾀﾞﾃﾞ</t>
  </si>
  <si>
    <t>長田入</t>
    <rPh sb="0" eb="2">
      <t>ナガタ</t>
    </rPh>
    <phoneticPr fontId="4"/>
  </si>
  <si>
    <t>ﾅｶﾞﾀｲﾘ</t>
  </si>
  <si>
    <t>長田出</t>
    <rPh sb="0" eb="2">
      <t>ナガタ</t>
    </rPh>
    <phoneticPr fontId="4"/>
  </si>
  <si>
    <t>ﾅｶﾞﾀﾃﾞ</t>
  </si>
  <si>
    <t>東大阪西行近北入</t>
    <rPh sb="0" eb="3">
      <t>ヒガシオオサカ</t>
    </rPh>
    <rPh sb="3" eb="4">
      <t>ニシ</t>
    </rPh>
    <rPh sb="4" eb="5">
      <t>ユ</t>
    </rPh>
    <rPh sb="5" eb="6">
      <t>コン</t>
    </rPh>
    <rPh sb="6" eb="7">
      <t>キタ</t>
    </rPh>
    <rPh sb="7" eb="8">
      <t>ニュウ</t>
    </rPh>
    <phoneticPr fontId="4"/>
  </si>
  <si>
    <t>ﾋｶﾞｼｵｵｻｶﾆｼﾕｷｷﾝｷﾀｲﾘ</t>
  </si>
  <si>
    <t>東大阪東行近南出</t>
    <rPh sb="0" eb="3">
      <t>ヒガシオオサカ</t>
    </rPh>
    <rPh sb="3" eb="4">
      <t>ヒガシ</t>
    </rPh>
    <rPh sb="4" eb="5">
      <t>ユ</t>
    </rPh>
    <rPh sb="5" eb="6">
      <t>キン</t>
    </rPh>
    <rPh sb="6" eb="7">
      <t>ミナミ</t>
    </rPh>
    <rPh sb="7" eb="8">
      <t>デ</t>
    </rPh>
    <phoneticPr fontId="4"/>
  </si>
  <si>
    <t>ﾋｶﾞｼｵｵｻｶﾋｶﾞｼﾕｷｷﾝﾐﾅﾐﾃﾞ</t>
  </si>
  <si>
    <t>中野入</t>
    <rPh sb="0" eb="2">
      <t>ナカノ</t>
    </rPh>
    <phoneticPr fontId="4"/>
  </si>
  <si>
    <t>ﾅｶﾉｲﾘ</t>
  </si>
  <si>
    <t>中野出</t>
    <rPh sb="0" eb="2">
      <t>ナカノ</t>
    </rPh>
    <phoneticPr fontId="4"/>
  </si>
  <si>
    <t>ﾅｶﾉﾃﾞ</t>
  </si>
  <si>
    <t>水走入</t>
    <rPh sb="0" eb="1">
      <t>ミズ</t>
    </rPh>
    <rPh sb="1" eb="2">
      <t>バシ</t>
    </rPh>
    <phoneticPr fontId="4"/>
  </si>
  <si>
    <t>ﾐｽﾞﾊｲｲﾘ</t>
  </si>
  <si>
    <t>水走出</t>
    <rPh sb="0" eb="1">
      <t>ミズ</t>
    </rPh>
    <rPh sb="1" eb="2">
      <t>ハシ</t>
    </rPh>
    <phoneticPr fontId="4"/>
  </si>
  <si>
    <t>ﾐｽﾞﾊｲﾃﾞ</t>
  </si>
  <si>
    <t>東大阪（本線）入</t>
    <rPh sb="0" eb="3">
      <t>ヒガシオオサカ</t>
    </rPh>
    <rPh sb="4" eb="6">
      <t>ホンセン</t>
    </rPh>
    <phoneticPr fontId="4"/>
  </si>
  <si>
    <t>ﾋｶﾞｼｵｵｻｶ(ﾎﾝｾﾝ)ｲﾘ</t>
  </si>
  <si>
    <t>東大阪（本線）出</t>
    <rPh sb="0" eb="3">
      <t>ヒガシオオサカ</t>
    </rPh>
    <rPh sb="4" eb="6">
      <t>ホンセン</t>
    </rPh>
    <phoneticPr fontId="4"/>
  </si>
  <si>
    <t>ﾋｶﾞｼｵｵｻｶ(ﾎﾝｾﾝ)ﾃﾞ</t>
  </si>
  <si>
    <t>東大阪（東行）出</t>
    <rPh sb="0" eb="3">
      <t>ヒガシオオサカ</t>
    </rPh>
    <rPh sb="4" eb="5">
      <t>ヒガシ</t>
    </rPh>
    <rPh sb="5" eb="6">
      <t>ユ</t>
    </rPh>
    <rPh sb="7" eb="8">
      <t>デ</t>
    </rPh>
    <phoneticPr fontId="4"/>
  </si>
  <si>
    <t>ﾋｶﾞｼｵｵｻｶ(ﾋｶﾞｼﾕｷ)ﾃﾞ</t>
  </si>
  <si>
    <t>東大阪荒本近北入</t>
    <rPh sb="0" eb="3">
      <t>ヒガシオオサカ</t>
    </rPh>
    <rPh sb="3" eb="5">
      <t>アラモト</t>
    </rPh>
    <rPh sb="5" eb="6">
      <t>コン</t>
    </rPh>
    <rPh sb="6" eb="7">
      <t>キタ</t>
    </rPh>
    <rPh sb="7" eb="8">
      <t>ニュウ</t>
    </rPh>
    <phoneticPr fontId="4"/>
  </si>
  <si>
    <t>ﾋｶﾞｼｵｵｻｶｱﾗﾓﾄｷﾝｷﾀｲﾘ</t>
  </si>
  <si>
    <t>東大阪荒本近南入</t>
    <rPh sb="0" eb="3">
      <t>ヒガシオオサカ</t>
    </rPh>
    <rPh sb="3" eb="5">
      <t>アラモト</t>
    </rPh>
    <rPh sb="5" eb="6">
      <t>コン</t>
    </rPh>
    <rPh sb="6" eb="7">
      <t>ミナミ</t>
    </rPh>
    <rPh sb="7" eb="8">
      <t>ニュウ</t>
    </rPh>
    <phoneticPr fontId="4"/>
  </si>
  <si>
    <t>ﾋｶﾞｼｵｵｻｶｱﾗﾓﾄｷﾝﾐﾅﾐｲﾘ</t>
  </si>
  <si>
    <t>東大阪荒本入</t>
    <rPh sb="0" eb="1">
      <t>ヒガシ</t>
    </rPh>
    <rPh sb="1" eb="3">
      <t>オオサカ</t>
    </rPh>
    <rPh sb="3" eb="5">
      <t>アラモト</t>
    </rPh>
    <rPh sb="5" eb="6">
      <t>イ</t>
    </rPh>
    <phoneticPr fontId="4"/>
  </si>
  <si>
    <t>ﾋｶﾞｼｵｵｻｶｱﾗﾓﾄｲﾘ</t>
  </si>
  <si>
    <t>東大阪西行近南入</t>
    <rPh sb="0" eb="3">
      <t>ヒガシオオサカ</t>
    </rPh>
    <rPh sb="3" eb="4">
      <t>ニシ</t>
    </rPh>
    <rPh sb="4" eb="5">
      <t>ユ</t>
    </rPh>
    <rPh sb="5" eb="6">
      <t>コン</t>
    </rPh>
    <rPh sb="6" eb="7">
      <t>ミナミ</t>
    </rPh>
    <phoneticPr fontId="4"/>
  </si>
  <si>
    <t>ﾋｶﾞｼｵｵｻｶﾆｼﾕｷｷﾝﾐﾅﾐｲﾘ</t>
  </si>
  <si>
    <t>東大阪東行近北出</t>
    <rPh sb="0" eb="3">
      <t>ヒガシオオサカ</t>
    </rPh>
    <rPh sb="3" eb="4">
      <t>ヒガシ</t>
    </rPh>
    <rPh sb="4" eb="5">
      <t>ユ</t>
    </rPh>
    <rPh sb="5" eb="6">
      <t>コン</t>
    </rPh>
    <rPh sb="6" eb="7">
      <t>キタ</t>
    </rPh>
    <phoneticPr fontId="4"/>
  </si>
  <si>
    <t>ﾋｶﾞｼｵｵｻｶﾋｶﾞｼﾕｷｷﾝｷﾀﾃﾞ</t>
  </si>
  <si>
    <t>阿倍野</t>
    <rPh sb="0" eb="3">
      <t>アベノ</t>
    </rPh>
    <phoneticPr fontId="4"/>
  </si>
  <si>
    <t>ｱﾍﾞﾉ</t>
  </si>
  <si>
    <t>文の里</t>
    <rPh sb="0" eb="1">
      <t>フミ</t>
    </rPh>
    <rPh sb="2" eb="3">
      <t>サト</t>
    </rPh>
    <phoneticPr fontId="4"/>
  </si>
  <si>
    <t>ﾌﾐﾉｻﾄ</t>
  </si>
  <si>
    <t>駒川</t>
    <rPh sb="0" eb="2">
      <t>コマガワ</t>
    </rPh>
    <phoneticPr fontId="4"/>
  </si>
  <si>
    <t>ｺﾏｶﾞﾜ</t>
  </si>
  <si>
    <t>平野</t>
    <rPh sb="0" eb="2">
      <t>ヒラノ</t>
    </rPh>
    <phoneticPr fontId="4"/>
  </si>
  <si>
    <t>ﾋﾗﾉ</t>
  </si>
  <si>
    <t>喜連瓜破</t>
    <rPh sb="0" eb="2">
      <t>キレ</t>
    </rPh>
    <rPh sb="2" eb="4">
      <t>ウリワリ</t>
    </rPh>
    <phoneticPr fontId="4"/>
  </si>
  <si>
    <t>ｷﾚｳﾘﾜﾘ</t>
  </si>
  <si>
    <t>天王寺出</t>
    <rPh sb="0" eb="3">
      <t>テンノウジ</t>
    </rPh>
    <phoneticPr fontId="4"/>
  </si>
  <si>
    <t>ﾃﾝﾉｳｼﾞﾃﾞ</t>
  </si>
  <si>
    <t>文の里出</t>
    <rPh sb="0" eb="1">
      <t>フミ</t>
    </rPh>
    <rPh sb="2" eb="3">
      <t>サト</t>
    </rPh>
    <phoneticPr fontId="4"/>
  </si>
  <si>
    <t>ﾌﾐﾉｻﾄﾃﾞ</t>
  </si>
  <si>
    <t>駒川出</t>
    <rPh sb="0" eb="2">
      <t>コマガワ</t>
    </rPh>
    <phoneticPr fontId="4"/>
  </si>
  <si>
    <t>ｺﾏｶﾞﾜﾃﾞ</t>
  </si>
  <si>
    <t>平野出</t>
    <rPh sb="0" eb="2">
      <t>ヒラノ</t>
    </rPh>
    <phoneticPr fontId="4"/>
  </si>
  <si>
    <t>ﾋﾗﾉﾃﾞ</t>
  </si>
  <si>
    <t>ｷﾚｳﾘﾜﾘﾃﾞ</t>
  </si>
  <si>
    <t>三宅入</t>
    <rPh sb="0" eb="2">
      <t>ミヤケ</t>
    </rPh>
    <phoneticPr fontId="4"/>
  </si>
  <si>
    <t>ﾐﾔｹｲﾘ</t>
  </si>
  <si>
    <t>三宅出</t>
    <rPh sb="0" eb="2">
      <t>ミヤケ</t>
    </rPh>
    <phoneticPr fontId="4"/>
  </si>
  <si>
    <t>ﾐﾔｹﾃﾞ</t>
  </si>
  <si>
    <t>大堀入</t>
    <rPh sb="0" eb="2">
      <t>オオホリ</t>
    </rPh>
    <phoneticPr fontId="4"/>
  </si>
  <si>
    <t>ｵｵﾎﾞﾘｲﾘ</t>
  </si>
  <si>
    <t>大堀出</t>
    <rPh sb="0" eb="2">
      <t>オオホリ</t>
    </rPh>
    <phoneticPr fontId="4"/>
  </si>
  <si>
    <t>ｵｵﾎﾞﾘﾃﾞ</t>
  </si>
  <si>
    <t>松原ＪＣＴ入</t>
    <rPh sb="0" eb="2">
      <t>マツバラ</t>
    </rPh>
    <rPh sb="5" eb="6">
      <t>イ</t>
    </rPh>
    <phoneticPr fontId="4"/>
  </si>
  <si>
    <t>ﾏﾂﾊﾞﾗｼﾞｬﾝｸｼｮﾝｲﾘ</t>
  </si>
  <si>
    <t>松原ＪＣＴ出</t>
    <rPh sb="0" eb="2">
      <t>マツバラ</t>
    </rPh>
    <rPh sb="5" eb="6">
      <t>シュツ</t>
    </rPh>
    <phoneticPr fontId="4"/>
  </si>
  <si>
    <t>ﾏﾂﾊﾞﾗｼﾞｬﾝｸｼｮﾝﾃﾞ</t>
  </si>
  <si>
    <t>松原（本線）入</t>
    <rPh sb="0" eb="2">
      <t>マツバラ</t>
    </rPh>
    <rPh sb="3" eb="5">
      <t>ホンセン</t>
    </rPh>
    <rPh sb="6" eb="7">
      <t>イ</t>
    </rPh>
    <phoneticPr fontId="4"/>
  </si>
  <si>
    <t>ﾏﾂﾊﾞﾗ(ﾎﾝｾﾝ)ｲﾘ</t>
  </si>
  <si>
    <t>松原（本線）出</t>
    <rPh sb="0" eb="2">
      <t>マツバラ</t>
    </rPh>
    <rPh sb="3" eb="5">
      <t>ホンセン</t>
    </rPh>
    <rPh sb="6" eb="7">
      <t>シュツ</t>
    </rPh>
    <phoneticPr fontId="4"/>
  </si>
  <si>
    <t>ﾏﾂﾊﾞﾗ(ﾎﾝｾﾝ)ﾃﾞ</t>
  </si>
  <si>
    <t>湊町</t>
    <rPh sb="0" eb="2">
      <t>ミナトマチ</t>
    </rPh>
    <phoneticPr fontId="4"/>
  </si>
  <si>
    <t>ﾐﾅﾄﾏﾁ</t>
  </si>
  <si>
    <t>汐見橋</t>
    <rPh sb="0" eb="3">
      <t>シオミバシ</t>
    </rPh>
    <phoneticPr fontId="4"/>
  </si>
  <si>
    <t>ｼｵﾐﾊﾞｼ</t>
  </si>
  <si>
    <t>南開</t>
    <rPh sb="0" eb="1">
      <t>ミナミ</t>
    </rPh>
    <rPh sb="1" eb="2">
      <t>ヒラ</t>
    </rPh>
    <phoneticPr fontId="4"/>
  </si>
  <si>
    <t>ﾐﾅﾐﾋﾞﾗｷ</t>
  </si>
  <si>
    <t>津守</t>
    <rPh sb="0" eb="2">
      <t>ツモリ</t>
    </rPh>
    <phoneticPr fontId="4"/>
  </si>
  <si>
    <t>ﾂﾓﾘ</t>
  </si>
  <si>
    <t>玉出</t>
    <rPh sb="0" eb="1">
      <t>タマ</t>
    </rPh>
    <rPh sb="1" eb="2">
      <t>デ</t>
    </rPh>
    <phoneticPr fontId="4"/>
  </si>
  <si>
    <t>ﾀﾏﾃﾞ</t>
  </si>
  <si>
    <t>住之江</t>
    <rPh sb="0" eb="3">
      <t>スミノエ</t>
    </rPh>
    <phoneticPr fontId="4"/>
  </si>
  <si>
    <t>ｽﾐﾉｴ</t>
  </si>
  <si>
    <t>湊町ＯＣＡＴ出</t>
    <rPh sb="0" eb="2">
      <t>ミナトマチ</t>
    </rPh>
    <rPh sb="6" eb="7">
      <t>シュツ</t>
    </rPh>
    <phoneticPr fontId="4"/>
  </si>
  <si>
    <t>ﾐﾅﾄﾏﾁｵｰｷｬｯﾄﾃﾞ</t>
  </si>
  <si>
    <t>ﾐﾅﾄﾏﾁﾃﾞ</t>
  </si>
  <si>
    <t>ｱｼﾊﾗﾃﾞ</t>
  </si>
  <si>
    <t>ﾂﾓﾘﾃﾞ</t>
  </si>
  <si>
    <t>ﾀﾏﾃﾞﾃﾞ</t>
  </si>
  <si>
    <t>ｽﾐﾉｴﾃﾞ</t>
  </si>
  <si>
    <t>ｻｶｲｲﾘ</t>
  </si>
  <si>
    <t>ｻｶｲ(ﾎﾝｾﾝ)ｲﾘ</t>
  </si>
  <si>
    <t>ｻｶｲ(ﾎﾝｾﾝ)ﾃﾞ</t>
  </si>
  <si>
    <t>北津守出口</t>
    <rPh sb="0" eb="1">
      <t>キタ</t>
    </rPh>
    <rPh sb="1" eb="3">
      <t>ツモリ</t>
    </rPh>
    <rPh sb="3" eb="5">
      <t>デグチ</t>
    </rPh>
    <phoneticPr fontId="4"/>
  </si>
  <si>
    <t>ｷﾀﾂﾓﾘﾃﾞｸﾞﾁ</t>
  </si>
  <si>
    <t>北津守入口</t>
    <rPh sb="0" eb="1">
      <t>キタ</t>
    </rPh>
    <rPh sb="1" eb="3">
      <t>ツモリ</t>
    </rPh>
    <rPh sb="3" eb="5">
      <t>イリグチ</t>
    </rPh>
    <phoneticPr fontId="4"/>
  </si>
  <si>
    <t>ｷﾀﾂﾓﾘｲﾘｸﾞﾁ</t>
  </si>
  <si>
    <t>大正西出口</t>
    <rPh sb="0" eb="2">
      <t>タイショウ</t>
    </rPh>
    <rPh sb="2" eb="3">
      <t>ニシ</t>
    </rPh>
    <rPh sb="3" eb="5">
      <t>デグチ</t>
    </rPh>
    <phoneticPr fontId="4"/>
  </si>
  <si>
    <t>ﾀｲｼｮｳﾆｼﾃﾞｸﾞﾁ</t>
  </si>
  <si>
    <t>大正西入口</t>
    <rPh sb="0" eb="2">
      <t>タイショウ</t>
    </rPh>
    <rPh sb="2" eb="3">
      <t>ニシ</t>
    </rPh>
    <rPh sb="3" eb="5">
      <t>イリグチ</t>
    </rPh>
    <phoneticPr fontId="4"/>
  </si>
  <si>
    <t>ﾀｲｼｮｳﾆｼｲﾘｸﾞﾁ</t>
  </si>
  <si>
    <t>大正東入</t>
    <rPh sb="0" eb="2">
      <t>タイショウ</t>
    </rPh>
    <rPh sb="2" eb="3">
      <t>ヒガシ</t>
    </rPh>
    <phoneticPr fontId="4"/>
  </si>
  <si>
    <t>ﾀｲｼｮｳﾋｶﾞｼｲﾘ</t>
  </si>
  <si>
    <t>大正東出</t>
    <rPh sb="0" eb="2">
      <t>タイショウ</t>
    </rPh>
    <rPh sb="2" eb="3">
      <t>ヒガシ</t>
    </rPh>
    <phoneticPr fontId="4"/>
  </si>
  <si>
    <t>ﾀｲｼｮｳﾋｶﾞｼﾃﾞ</t>
  </si>
  <si>
    <t>弁天町入</t>
    <rPh sb="0" eb="3">
      <t>ベンテンチョウ</t>
    </rPh>
    <phoneticPr fontId="4"/>
  </si>
  <si>
    <t>ﾍﾞﾝﾃﾝﾁｮｳｲﾘ</t>
  </si>
  <si>
    <t>弁天町出</t>
    <rPh sb="0" eb="3">
      <t>ベンテンチョウ</t>
    </rPh>
    <phoneticPr fontId="4"/>
  </si>
  <si>
    <t>ﾍﾞﾝﾃﾝﾁｮｳﾃﾞ</t>
  </si>
  <si>
    <t>安治川（本線）入</t>
    <rPh sb="0" eb="3">
      <t>アジカワ</t>
    </rPh>
    <rPh sb="4" eb="6">
      <t>ホンセン</t>
    </rPh>
    <phoneticPr fontId="4"/>
  </si>
  <si>
    <t>ｱｼﾞｶﾞﾜ(ﾎﾝｾﾝ)ｲﾘ</t>
  </si>
  <si>
    <t>安治川（本線）出</t>
    <rPh sb="0" eb="3">
      <t>アジカワ</t>
    </rPh>
    <rPh sb="4" eb="6">
      <t>ホンセン</t>
    </rPh>
    <phoneticPr fontId="4"/>
  </si>
  <si>
    <t>ｱｼﾞｶﾞﾜ(ﾎﾝｾﾝ)ﾃﾞ</t>
  </si>
  <si>
    <t>島屋</t>
    <rPh sb="0" eb="1">
      <t>シマ</t>
    </rPh>
    <rPh sb="1" eb="2">
      <t>ヤ</t>
    </rPh>
    <phoneticPr fontId="4"/>
  </si>
  <si>
    <t>ｼﾏﾔ</t>
  </si>
  <si>
    <t>ﾕﾆﾊﾞｰｼﾃｨﾃﾞ</t>
  </si>
  <si>
    <t>ｼﾏﾔﾃﾞ</t>
  </si>
  <si>
    <t>ﾃﾝﾎﾟｳｻﾞﾝ</t>
  </si>
  <si>
    <t>南港北</t>
    <rPh sb="0" eb="3">
      <t>ナンコウキタ</t>
    </rPh>
    <phoneticPr fontId="4"/>
  </si>
  <si>
    <t>ﾅﾝｺｳｷﾀ</t>
  </si>
  <si>
    <t>南港南</t>
    <rPh sb="0" eb="2">
      <t>ナンコウ</t>
    </rPh>
    <rPh sb="2" eb="3">
      <t>ミナミ</t>
    </rPh>
    <phoneticPr fontId="4"/>
  </si>
  <si>
    <t>ﾅﾝｺｳﾐﾅﾐ</t>
  </si>
  <si>
    <t>三宝</t>
    <rPh sb="0" eb="2">
      <t>サンボウ</t>
    </rPh>
    <phoneticPr fontId="4"/>
  </si>
  <si>
    <t>ｻﾝﾎﾞｳ</t>
  </si>
  <si>
    <t>出島</t>
    <rPh sb="0" eb="2">
      <t>デジマ</t>
    </rPh>
    <phoneticPr fontId="4"/>
  </si>
  <si>
    <t>ﾃﾞｼﾞﾏ</t>
  </si>
  <si>
    <t>石津</t>
    <rPh sb="0" eb="2">
      <t>イシヅ</t>
    </rPh>
    <phoneticPr fontId="4"/>
  </si>
  <si>
    <t>ｲｼﾂﾞ</t>
  </si>
  <si>
    <t>浜寺</t>
    <rPh sb="0" eb="1">
      <t>ハマ</t>
    </rPh>
    <rPh sb="1" eb="2">
      <t>デラ</t>
    </rPh>
    <phoneticPr fontId="4"/>
  </si>
  <si>
    <t>ﾊﾏﾃﾞﾗ</t>
  </si>
  <si>
    <t>高石入口</t>
    <rPh sb="0" eb="2">
      <t>タカイシ</t>
    </rPh>
    <rPh sb="2" eb="4">
      <t>イリグチ</t>
    </rPh>
    <phoneticPr fontId="4"/>
  </si>
  <si>
    <t>ﾀｶｲｼｲﾘｸﾞﾁ</t>
  </si>
  <si>
    <t>南港中</t>
    <rPh sb="0" eb="2">
      <t>ナンコウ</t>
    </rPh>
    <rPh sb="2" eb="3">
      <t>ナカ</t>
    </rPh>
    <phoneticPr fontId="4"/>
  </si>
  <si>
    <t>ﾅﾝｺｳﾅｶ</t>
  </si>
  <si>
    <t>岸和田北北行</t>
    <rPh sb="0" eb="3">
      <t>キシワダ</t>
    </rPh>
    <rPh sb="3" eb="4">
      <t>キタ</t>
    </rPh>
    <rPh sb="4" eb="5">
      <t>キタ</t>
    </rPh>
    <rPh sb="5" eb="6">
      <t>ユ</t>
    </rPh>
    <phoneticPr fontId="4"/>
  </si>
  <si>
    <t>ｷｼﾜﾀﾞｷﾀｷﾀﾕｷ</t>
  </si>
  <si>
    <t>岸和田北南行</t>
    <rPh sb="0" eb="3">
      <t>キシワダ</t>
    </rPh>
    <rPh sb="3" eb="4">
      <t>キタ</t>
    </rPh>
    <rPh sb="4" eb="5">
      <t>ミナミ</t>
    </rPh>
    <rPh sb="5" eb="6">
      <t>ユ</t>
    </rPh>
    <phoneticPr fontId="4"/>
  </si>
  <si>
    <t xml:space="preserve">ｷｼﾜﾀﾞｷﾀﾐﾅﾐﾕｷ </t>
  </si>
  <si>
    <t>岸和田南北行</t>
    <rPh sb="0" eb="3">
      <t>キシワダ</t>
    </rPh>
    <rPh sb="3" eb="4">
      <t>ミナミ</t>
    </rPh>
    <rPh sb="4" eb="5">
      <t>キタ</t>
    </rPh>
    <rPh sb="5" eb="6">
      <t>ユ</t>
    </rPh>
    <phoneticPr fontId="4"/>
  </si>
  <si>
    <t>ｷｼﾜﾀﾞﾐﾅﾐｷﾀﾕｷ</t>
  </si>
  <si>
    <t>岸和田南南行</t>
    <rPh sb="0" eb="3">
      <t>キシワダ</t>
    </rPh>
    <rPh sb="3" eb="4">
      <t>ミナミ</t>
    </rPh>
    <rPh sb="4" eb="5">
      <t>ミナミ</t>
    </rPh>
    <rPh sb="5" eb="6">
      <t>ユ</t>
    </rPh>
    <phoneticPr fontId="4"/>
  </si>
  <si>
    <t xml:space="preserve">ｷｼﾜﾀﾞﾐﾅﾐﾐﾅﾐﾕｷ </t>
  </si>
  <si>
    <t>ｶｲﾂﾞｶｷﾀﾕｷ</t>
  </si>
  <si>
    <t>ｶｲﾂﾞｶﾐﾅﾐﾕｷ</t>
  </si>
  <si>
    <t>泉佐野北</t>
    <rPh sb="0" eb="1">
      <t>イズミ</t>
    </rPh>
    <rPh sb="1" eb="3">
      <t>サノ</t>
    </rPh>
    <rPh sb="3" eb="4">
      <t>キタ</t>
    </rPh>
    <phoneticPr fontId="4"/>
  </si>
  <si>
    <t>ｲｽﾞﾐｻﾉｷﾀ</t>
  </si>
  <si>
    <t>ﾃﾝﾎﾟｳｻﾞﾝﾃﾞ</t>
  </si>
  <si>
    <t>ﾅﾝｺｳｷﾀﾃﾞ</t>
  </si>
  <si>
    <t>ﾅﾝｺｳﾅｶﾃﾞ</t>
  </si>
  <si>
    <t>ﾅﾝｺｳﾐﾅﾐﾃﾞ</t>
  </si>
  <si>
    <t>ｻﾝﾎﾞｳﾃﾞ</t>
  </si>
  <si>
    <t>ｵｵﾊﾏ(ｷﾀﾕｷ)ﾃﾞ</t>
  </si>
  <si>
    <t>ｵｵﾊﾏ(ﾐﾅﾐﾕｷ)ﾃﾞ</t>
  </si>
  <si>
    <t>ﾃﾞｼﾞﾏﾃﾞ</t>
  </si>
  <si>
    <t>ｲｼﾂﾞﾃﾞ</t>
  </si>
  <si>
    <t>ﾊﾏﾃﾞﾗﾃﾞ</t>
  </si>
  <si>
    <t>ｽｹﾏﾂｼﾞｬﾝｸｼｮﾝｲﾘ</t>
  </si>
  <si>
    <t>ｽｹﾏﾂｼﾞｬﾝｸｼｮﾝﾃﾞ</t>
  </si>
  <si>
    <t>ｽｹﾏﾂｲﾘ</t>
  </si>
  <si>
    <t>ｽｹﾏﾂﾃﾞ</t>
  </si>
  <si>
    <t>ｲｽﾞﾐｵｵﾂ(ｷﾀﾕｷ)ﾃﾞ</t>
  </si>
  <si>
    <t>ｷｼﾜﾀﾞｷﾀﾐﾅﾐﾕｷﾃﾞ</t>
  </si>
  <si>
    <t>ｷｼﾜﾀﾞｷﾀｷﾀﾕｷﾃﾞ</t>
  </si>
  <si>
    <t>ｷｼﾜﾀﾞﾐﾅﾐﾐﾅﾐﾕｷﾃﾞ</t>
  </si>
  <si>
    <t>ｷｼﾜﾀﾞﾐﾅﾐｷﾀﾕｷﾃﾞ</t>
  </si>
  <si>
    <t>ｶｲﾂﾞｶ(ﾐﾅﾐﾕｷ)ﾃﾞ</t>
  </si>
  <si>
    <t>ｶｲﾂﾞｶ(ｷﾀﾕｷ)ﾃﾞ</t>
  </si>
  <si>
    <t>ｲｽﾞﾐｻﾉｷﾀﾃﾞ</t>
  </si>
  <si>
    <t>ｲｽﾞﾐｻﾉﾐﾅﾐｲﾘ</t>
  </si>
  <si>
    <t>ｲｽﾞﾐｻﾉﾐﾅﾐﾃﾞ</t>
  </si>
  <si>
    <t>ﾘﾝｸｳｶﾝｸｳｲﾘ</t>
  </si>
  <si>
    <t>ﾘﾝｸｳｶﾝｸｳﾃﾞ</t>
  </si>
  <si>
    <t>ﾘﾝｸｳﾊﾝﾜﾄﾞｳｲﾘ</t>
  </si>
  <si>
    <t>ﾘﾝｸｳﾊﾝﾜﾄﾞｳﾃﾞ</t>
  </si>
  <si>
    <t>中島</t>
    <rPh sb="0" eb="2">
      <t>ナカジマ</t>
    </rPh>
    <phoneticPr fontId="4"/>
  </si>
  <si>
    <t>ﾅｶｼﾞﾏ</t>
  </si>
  <si>
    <t>尼崎東海岸入口</t>
    <rPh sb="0" eb="2">
      <t>アマガサキ</t>
    </rPh>
    <rPh sb="2" eb="3">
      <t>ヒガシ</t>
    </rPh>
    <rPh sb="3" eb="5">
      <t>カイガン</t>
    </rPh>
    <rPh sb="5" eb="7">
      <t>イリグチ</t>
    </rPh>
    <phoneticPr fontId="4"/>
  </si>
  <si>
    <t>ｱﾏｶﾞｻｷﾋｶﾞｼｶｲｶﾞﾝｲﾘｸﾞﾁ</t>
  </si>
  <si>
    <t>西宮浜入口</t>
    <rPh sb="0" eb="2">
      <t>ニシノミヤ</t>
    </rPh>
    <rPh sb="2" eb="3">
      <t>ハマ</t>
    </rPh>
    <rPh sb="3" eb="5">
      <t>イリグチ</t>
    </rPh>
    <phoneticPr fontId="4"/>
  </si>
  <si>
    <t>ﾆｼﾉﾐﾔﾊﾏｲﾘｸﾞﾁ</t>
  </si>
  <si>
    <t>南芦屋浜入口</t>
    <rPh sb="0" eb="1">
      <t>ミナミ</t>
    </rPh>
    <rPh sb="1" eb="3">
      <t>アシヤ</t>
    </rPh>
    <rPh sb="3" eb="4">
      <t>ハマ</t>
    </rPh>
    <rPh sb="4" eb="6">
      <t>イリグチ</t>
    </rPh>
    <phoneticPr fontId="4"/>
  </si>
  <si>
    <t>ﾐﾅﾐｱｼﾔﾊﾏｲﾘｸﾞﾁ</t>
  </si>
  <si>
    <t>深江浜東</t>
    <rPh sb="0" eb="2">
      <t>フカエ</t>
    </rPh>
    <rPh sb="2" eb="3">
      <t>ハマ</t>
    </rPh>
    <rPh sb="3" eb="4">
      <t>ヒガシ</t>
    </rPh>
    <phoneticPr fontId="4"/>
  </si>
  <si>
    <t>ﾌｶｴﾊﾏﾋｶﾞｼ</t>
  </si>
  <si>
    <t>深江浜西</t>
    <rPh sb="0" eb="2">
      <t>フカエ</t>
    </rPh>
    <rPh sb="2" eb="3">
      <t>ハマ</t>
    </rPh>
    <rPh sb="3" eb="4">
      <t>ニシ</t>
    </rPh>
    <phoneticPr fontId="4"/>
  </si>
  <si>
    <t>ﾌｶｴﾊﾏﾆｼ</t>
  </si>
  <si>
    <t>六甲アイランド北</t>
    <rPh sb="0" eb="2">
      <t>ロッコウ</t>
    </rPh>
    <rPh sb="7" eb="8">
      <t>キタ</t>
    </rPh>
    <phoneticPr fontId="4"/>
  </si>
  <si>
    <t>ﾛｯｺｳｱｲﾗﾝﾄﾞｷﾀ</t>
  </si>
  <si>
    <t>魚崎浜</t>
    <rPh sb="0" eb="2">
      <t>ウオザキ</t>
    </rPh>
    <rPh sb="2" eb="3">
      <t>ハマ</t>
    </rPh>
    <phoneticPr fontId="4"/>
  </si>
  <si>
    <t>ｳｵｻﾞｷﾊﾏ</t>
  </si>
  <si>
    <t>住吉浜</t>
    <rPh sb="0" eb="2">
      <t>スミヨシ</t>
    </rPh>
    <rPh sb="2" eb="3">
      <t>ハマ</t>
    </rPh>
    <phoneticPr fontId="4"/>
  </si>
  <si>
    <t>ｽﾐﾖｼﾊﾏ</t>
  </si>
  <si>
    <t>ﾃﾝﾎﾟｳｻﾞﾝｼﾞｬﾝｸｼｮﾝﾃﾞ</t>
  </si>
  <si>
    <t>ﾅｶｼﾞﾏｲﾘ</t>
  </si>
  <si>
    <t>ﾅｶｼﾞﾏﾃﾞ</t>
  </si>
  <si>
    <t>尼崎末広西行出</t>
    <rPh sb="0" eb="2">
      <t>アマガサキ</t>
    </rPh>
    <rPh sb="2" eb="4">
      <t>スエヒロ</t>
    </rPh>
    <rPh sb="4" eb="5">
      <t>ニシ</t>
    </rPh>
    <rPh sb="5" eb="6">
      <t>ユ</t>
    </rPh>
    <phoneticPr fontId="4"/>
  </si>
  <si>
    <t>ｱﾏｶﾞｻｷｽｴﾋﾛﾆｼﾕｷﾃﾞ</t>
  </si>
  <si>
    <t>鳴尾浜出</t>
    <rPh sb="0" eb="3">
      <t>ナルオハマ</t>
    </rPh>
    <phoneticPr fontId="4"/>
  </si>
  <si>
    <t>ﾅﾙｵﾊﾏﾃﾞ</t>
  </si>
  <si>
    <t>甲子園浜出</t>
    <rPh sb="0" eb="4">
      <t>コウシエンハマ</t>
    </rPh>
    <phoneticPr fontId="4"/>
  </si>
  <si>
    <t>ｺｳｼｴﾝﾊﾏﾃﾞ</t>
  </si>
  <si>
    <t>南芦屋浜出</t>
    <rPh sb="0" eb="1">
      <t>ミナミ</t>
    </rPh>
    <rPh sb="1" eb="3">
      <t>アシヤ</t>
    </rPh>
    <rPh sb="3" eb="4">
      <t>ハマ</t>
    </rPh>
    <phoneticPr fontId="4"/>
  </si>
  <si>
    <t>ﾐﾅﾐｱｼﾔﾊﾏﾃﾞ</t>
  </si>
  <si>
    <t>深江浜（西行）出</t>
    <rPh sb="0" eb="3">
      <t>フカエハマ</t>
    </rPh>
    <rPh sb="4" eb="6">
      <t>ニシイキ</t>
    </rPh>
    <phoneticPr fontId="4"/>
  </si>
  <si>
    <t>ﾌｶｴﾊﾏ(ﾆｼﾕｷ)ﾃﾞ</t>
  </si>
  <si>
    <t>深江浜（東行）出</t>
    <rPh sb="0" eb="3">
      <t>フカエハマ</t>
    </rPh>
    <rPh sb="4" eb="5">
      <t>ヒガシ</t>
    </rPh>
    <rPh sb="5" eb="6">
      <t>イキ</t>
    </rPh>
    <phoneticPr fontId="4"/>
  </si>
  <si>
    <t>ﾌｶｴﾊﾏ(ﾋｶﾞｼﾕｷ)ﾃﾞ</t>
  </si>
  <si>
    <t>住吉浜出</t>
    <rPh sb="0" eb="2">
      <t>スミヨシ</t>
    </rPh>
    <rPh sb="2" eb="3">
      <t>ハマ</t>
    </rPh>
    <rPh sb="3" eb="4">
      <t>シュツ</t>
    </rPh>
    <phoneticPr fontId="4"/>
  </si>
  <si>
    <t>ｽﾐﾖｼﾊﾏﾃﾞ</t>
  </si>
  <si>
    <t>魚崎浜出</t>
    <rPh sb="0" eb="2">
      <t>ウオザキ</t>
    </rPh>
    <rPh sb="2" eb="3">
      <t>ハマ</t>
    </rPh>
    <phoneticPr fontId="4"/>
  </si>
  <si>
    <t>ｳｵｻﾞｷﾊﾏﾃﾞ</t>
  </si>
  <si>
    <t>ﾛｯｺｳｱｲﾗﾝﾄﾞﾃﾞ</t>
  </si>
  <si>
    <t>西長堀</t>
    <rPh sb="0" eb="1">
      <t>ニシ</t>
    </rPh>
    <rPh sb="1" eb="3">
      <t>ナガホリ</t>
    </rPh>
    <phoneticPr fontId="4"/>
  </si>
  <si>
    <t>ﾆｼﾅｶﾞﾎﾘ</t>
  </si>
  <si>
    <t>中之島西入口</t>
    <rPh sb="0" eb="3">
      <t>ナカノシマ</t>
    </rPh>
    <rPh sb="3" eb="4">
      <t>ニシ</t>
    </rPh>
    <rPh sb="4" eb="6">
      <t>イリグチ</t>
    </rPh>
    <phoneticPr fontId="4"/>
  </si>
  <si>
    <t>ﾅｶﾉｼﾏﾆｼｲﾘｸﾞﾁ</t>
  </si>
  <si>
    <t>海老江</t>
    <rPh sb="0" eb="3">
      <t>エビエ</t>
    </rPh>
    <phoneticPr fontId="4"/>
  </si>
  <si>
    <t>ｴﾋﾞｴ</t>
  </si>
  <si>
    <t>姫島</t>
    <rPh sb="0" eb="2">
      <t>ヒメジマ</t>
    </rPh>
    <phoneticPr fontId="4"/>
  </si>
  <si>
    <t>ﾋﾒｼﾞﾏ</t>
  </si>
  <si>
    <t>大和田</t>
    <rPh sb="0" eb="3">
      <t>オオワダ</t>
    </rPh>
    <phoneticPr fontId="4"/>
  </si>
  <si>
    <t>ｵｵﾜﾀﾞ</t>
  </si>
  <si>
    <t>尼崎西入口</t>
    <rPh sb="0" eb="2">
      <t>アマガサキ</t>
    </rPh>
    <rPh sb="2" eb="3">
      <t>ニシ</t>
    </rPh>
    <rPh sb="3" eb="5">
      <t>イリグチ</t>
    </rPh>
    <phoneticPr fontId="4"/>
  </si>
  <si>
    <t>ｱﾏｶﾞｻｷﾆｼｲﾘｸﾞﾁ</t>
  </si>
  <si>
    <t>芦屋入口</t>
    <rPh sb="0" eb="2">
      <t>アシヤ</t>
    </rPh>
    <rPh sb="2" eb="4">
      <t>イリグチ</t>
    </rPh>
    <phoneticPr fontId="4"/>
  </si>
  <si>
    <t>ｱｼﾔｲﾘｸﾞﾁ</t>
  </si>
  <si>
    <t>芦屋出口</t>
    <rPh sb="0" eb="2">
      <t>アシヤ</t>
    </rPh>
    <rPh sb="2" eb="4">
      <t>デグチ</t>
    </rPh>
    <phoneticPr fontId="4"/>
  </si>
  <si>
    <t>ｱｼﾔﾃﾞｸﾞﾁ</t>
  </si>
  <si>
    <t>深江</t>
    <rPh sb="0" eb="2">
      <t>フカエ</t>
    </rPh>
    <phoneticPr fontId="4"/>
  </si>
  <si>
    <t>ﾌｶｴ</t>
  </si>
  <si>
    <t>魚崎</t>
    <rPh sb="0" eb="2">
      <t>ウオザキ</t>
    </rPh>
    <phoneticPr fontId="4"/>
  </si>
  <si>
    <t>ｳｵｻﾞｷ</t>
  </si>
  <si>
    <t>摩耶東行</t>
    <rPh sb="0" eb="2">
      <t>マヤ</t>
    </rPh>
    <rPh sb="2" eb="3">
      <t>ヒガシ</t>
    </rPh>
    <rPh sb="3" eb="4">
      <t>ユ</t>
    </rPh>
    <phoneticPr fontId="4"/>
  </si>
  <si>
    <t>ﾏﾔﾋｶﾞｼﾕｷ</t>
  </si>
  <si>
    <t>摩耶西行</t>
    <rPh sb="0" eb="2">
      <t>マヤ</t>
    </rPh>
    <rPh sb="2" eb="3">
      <t>ニシ</t>
    </rPh>
    <rPh sb="3" eb="4">
      <t>ユ</t>
    </rPh>
    <phoneticPr fontId="4"/>
  </si>
  <si>
    <t>ﾏﾔﾆｼﾕｷ</t>
  </si>
  <si>
    <t>生田川</t>
    <rPh sb="0" eb="2">
      <t>イクタ</t>
    </rPh>
    <rPh sb="2" eb="3">
      <t>カワ</t>
    </rPh>
    <phoneticPr fontId="4"/>
  </si>
  <si>
    <t>ｲｸﾀｶﾞﾜ</t>
  </si>
  <si>
    <t>京橋東行</t>
    <rPh sb="0" eb="2">
      <t>キョウバシ</t>
    </rPh>
    <rPh sb="2" eb="3">
      <t>ヒガシ</t>
    </rPh>
    <rPh sb="3" eb="4">
      <t>ユ</t>
    </rPh>
    <phoneticPr fontId="4"/>
  </si>
  <si>
    <t>ｷｮｳﾊﾞｼﾋｶﾞｼﾕｷ</t>
  </si>
  <si>
    <t>京橋西行</t>
    <rPh sb="0" eb="2">
      <t>キョウバシ</t>
    </rPh>
    <rPh sb="2" eb="3">
      <t>ニシ</t>
    </rPh>
    <rPh sb="3" eb="4">
      <t>ユ</t>
    </rPh>
    <phoneticPr fontId="4"/>
  </si>
  <si>
    <t>ｷｮｳﾊﾞｼﾆｼﾕｷ</t>
  </si>
  <si>
    <t>柳原東行</t>
    <rPh sb="0" eb="2">
      <t>ヤナギハラ</t>
    </rPh>
    <rPh sb="2" eb="3">
      <t>ヒガシ</t>
    </rPh>
    <rPh sb="3" eb="4">
      <t>ユ</t>
    </rPh>
    <phoneticPr fontId="4"/>
  </si>
  <si>
    <t>ﾔﾅｷﾞﾊﾗﾋｶﾞｼﾕｷ</t>
  </si>
  <si>
    <t>柳原西行</t>
    <rPh sb="0" eb="2">
      <t>ヤナギハラ</t>
    </rPh>
    <rPh sb="2" eb="3">
      <t>ニシ</t>
    </rPh>
    <rPh sb="3" eb="4">
      <t>ユ</t>
    </rPh>
    <phoneticPr fontId="4"/>
  </si>
  <si>
    <t>ﾔﾅｷﾞﾊﾗﾆｼﾕｷ</t>
  </si>
  <si>
    <t>湊川東行</t>
    <rPh sb="0" eb="2">
      <t>ミナトガワ</t>
    </rPh>
    <rPh sb="2" eb="3">
      <t>ヒガシ</t>
    </rPh>
    <rPh sb="3" eb="4">
      <t>ユ</t>
    </rPh>
    <phoneticPr fontId="4"/>
  </si>
  <si>
    <t>ﾐﾅﾄｶﾞﾜﾋｶﾞｼﾕｷ</t>
  </si>
  <si>
    <t>湊川西行</t>
    <rPh sb="0" eb="2">
      <t>ミナトガワ</t>
    </rPh>
    <rPh sb="2" eb="3">
      <t>ニシ</t>
    </rPh>
    <rPh sb="3" eb="4">
      <t>ユ</t>
    </rPh>
    <phoneticPr fontId="4"/>
  </si>
  <si>
    <t>ﾐﾅﾄｶﾞﾜﾆｼﾕｷ</t>
  </si>
  <si>
    <t>若宮</t>
    <rPh sb="0" eb="2">
      <t>ワカミヤ</t>
    </rPh>
    <phoneticPr fontId="4"/>
  </si>
  <si>
    <t>月見山</t>
    <rPh sb="0" eb="3">
      <t>ツキミヤマ</t>
    </rPh>
    <phoneticPr fontId="4"/>
  </si>
  <si>
    <t>ﾂｷﾐﾔﾏ</t>
  </si>
  <si>
    <t>須磨合併</t>
    <rPh sb="0" eb="2">
      <t>スマ</t>
    </rPh>
    <rPh sb="2" eb="4">
      <t>ガッペイ</t>
    </rPh>
    <phoneticPr fontId="4"/>
  </si>
  <si>
    <t>ｽﾏｶﾞｯﾍﾟｲ</t>
  </si>
  <si>
    <t>西長堀出</t>
    <rPh sb="0" eb="3">
      <t>ニシナガホリ</t>
    </rPh>
    <phoneticPr fontId="4"/>
  </si>
  <si>
    <t>ﾆｼﾅｶﾞﾎﾘﾃﾞ</t>
  </si>
  <si>
    <t>中之島西出</t>
    <rPh sb="0" eb="3">
      <t>ナカノシマ</t>
    </rPh>
    <rPh sb="3" eb="4">
      <t>ニシ</t>
    </rPh>
    <rPh sb="4" eb="5">
      <t>デ</t>
    </rPh>
    <phoneticPr fontId="4"/>
  </si>
  <si>
    <t>ﾅｶﾉｼﾏﾆｼﾃﾞ</t>
  </si>
  <si>
    <t>海老江出</t>
    <rPh sb="0" eb="3">
      <t>エビエ</t>
    </rPh>
    <rPh sb="3" eb="4">
      <t>デ</t>
    </rPh>
    <phoneticPr fontId="4"/>
  </si>
  <si>
    <t>ｴﾋﾞｴﾃﾞ</t>
  </si>
  <si>
    <t>姫島出</t>
    <rPh sb="0" eb="2">
      <t>ヒメジマ</t>
    </rPh>
    <rPh sb="2" eb="3">
      <t>デ</t>
    </rPh>
    <phoneticPr fontId="4"/>
  </si>
  <si>
    <t>ﾋﾒｼﾞﾏﾃﾞ</t>
  </si>
  <si>
    <t>大和田出</t>
    <rPh sb="0" eb="3">
      <t>オオワダ</t>
    </rPh>
    <rPh sb="3" eb="4">
      <t>デ</t>
    </rPh>
    <phoneticPr fontId="4"/>
  </si>
  <si>
    <t>ｵｵﾜﾀﾞﾃﾞ</t>
  </si>
  <si>
    <t>尼崎東出</t>
    <rPh sb="0" eb="2">
      <t>アマガサキ</t>
    </rPh>
    <rPh sb="2" eb="3">
      <t>ヒガシ</t>
    </rPh>
    <phoneticPr fontId="4"/>
  </si>
  <si>
    <t>ｱﾏｶﾞｻｷﾋｶﾞｼﾃﾞ</t>
  </si>
  <si>
    <t>武庫川出</t>
    <rPh sb="0" eb="3">
      <t>ムコガワ</t>
    </rPh>
    <phoneticPr fontId="4"/>
  </si>
  <si>
    <t>ﾑｺｶﾞﾜﾃﾞ</t>
  </si>
  <si>
    <t>西宮ＪＣＴ入</t>
    <rPh sb="0" eb="2">
      <t>ニシノミヤ</t>
    </rPh>
    <phoneticPr fontId="4"/>
  </si>
  <si>
    <t>ﾆｼﾉﾐﾔｼﾞｬﾝｸｼｮﾝｲﾘ</t>
  </si>
  <si>
    <t>西宮ＪＣＴ出</t>
    <rPh sb="0" eb="2">
      <t>ニシノミヤ</t>
    </rPh>
    <phoneticPr fontId="4"/>
  </si>
  <si>
    <t>ﾆｼﾉﾐﾔｼﾞｬﾝｸｼｮﾝﾃﾞ</t>
  </si>
  <si>
    <t>西宮入</t>
    <rPh sb="0" eb="2">
      <t>ニシノミヤ</t>
    </rPh>
    <phoneticPr fontId="4"/>
  </si>
  <si>
    <t>ﾆｼﾉﾐﾔｲﾘ</t>
  </si>
  <si>
    <t>西宮出</t>
    <rPh sb="0" eb="2">
      <t>ニシノミヤ</t>
    </rPh>
    <phoneticPr fontId="4"/>
  </si>
  <si>
    <t>ﾆｼﾉﾐﾔﾃﾞ</t>
  </si>
  <si>
    <t>深江出</t>
    <rPh sb="0" eb="2">
      <t>フカエ</t>
    </rPh>
    <phoneticPr fontId="4"/>
  </si>
  <si>
    <t>ﾌｶｴﾃﾞ</t>
  </si>
  <si>
    <t>魚崎出</t>
    <rPh sb="0" eb="2">
      <t>ウオザキ</t>
    </rPh>
    <phoneticPr fontId="4"/>
  </si>
  <si>
    <t>ｳｵｻﾞｷﾃﾞ</t>
  </si>
  <si>
    <t>摩耶（西行）出</t>
    <rPh sb="0" eb="2">
      <t>マヤ</t>
    </rPh>
    <rPh sb="3" eb="5">
      <t>ニシイキ</t>
    </rPh>
    <phoneticPr fontId="4"/>
  </si>
  <si>
    <t>ﾏﾔ(ﾆｼﾕｷ)ﾃﾞ</t>
  </si>
  <si>
    <t>摩耶（東行）出</t>
    <rPh sb="0" eb="2">
      <t>マヤ</t>
    </rPh>
    <rPh sb="3" eb="5">
      <t>トウコウ</t>
    </rPh>
    <rPh sb="6" eb="7">
      <t>シュツ</t>
    </rPh>
    <phoneticPr fontId="4"/>
  </si>
  <si>
    <t>ﾏﾔ(ﾋｶﾞｼﾕｷ)ﾃﾞ</t>
  </si>
  <si>
    <t>生田川（西行）出</t>
    <rPh sb="0" eb="2">
      <t>イクタ</t>
    </rPh>
    <rPh sb="2" eb="3">
      <t>ガワ</t>
    </rPh>
    <rPh sb="4" eb="5">
      <t>ニシ</t>
    </rPh>
    <rPh sb="5" eb="6">
      <t>イキ</t>
    </rPh>
    <rPh sb="7" eb="8">
      <t>シュツ</t>
    </rPh>
    <phoneticPr fontId="4"/>
  </si>
  <si>
    <t>ｲｸﾀｶﾞﾜ(ﾆｼﾕｷ)ﾃﾞ</t>
  </si>
  <si>
    <t>生田川（東行）出</t>
    <rPh sb="0" eb="2">
      <t>イクタ</t>
    </rPh>
    <rPh sb="2" eb="3">
      <t>ガワ</t>
    </rPh>
    <rPh sb="4" eb="5">
      <t>ヒガシ</t>
    </rPh>
    <rPh sb="5" eb="6">
      <t>イキ</t>
    </rPh>
    <rPh sb="7" eb="8">
      <t>シュツ</t>
    </rPh>
    <phoneticPr fontId="4"/>
  </si>
  <si>
    <t>ｲｸﾀｶﾞﾜ(ﾋｶﾞｼﾕｷ)ﾃﾞ</t>
  </si>
  <si>
    <t>京橋（西行）出</t>
    <rPh sb="0" eb="2">
      <t>キョウバシ</t>
    </rPh>
    <rPh sb="3" eb="5">
      <t>ニシイキ</t>
    </rPh>
    <phoneticPr fontId="4"/>
  </si>
  <si>
    <t>ｷｮｳﾊﾞｼ(ﾆｼﾕｷ)ﾃﾞ</t>
  </si>
  <si>
    <t>京橋（東行）出</t>
    <rPh sb="0" eb="2">
      <t>キョウバシ</t>
    </rPh>
    <rPh sb="3" eb="4">
      <t>ヒガシ</t>
    </rPh>
    <rPh sb="4" eb="5">
      <t>ギョウ</t>
    </rPh>
    <phoneticPr fontId="4"/>
  </si>
  <si>
    <t>ｷｮｳﾊﾞｼ(ﾋｶﾞｼﾕｷ)ﾃﾞ</t>
  </si>
  <si>
    <t>柳原（西行）出</t>
    <rPh sb="0" eb="2">
      <t>ヤナハラ</t>
    </rPh>
    <rPh sb="3" eb="4">
      <t>ニシ</t>
    </rPh>
    <rPh sb="4" eb="5">
      <t>イキ</t>
    </rPh>
    <rPh sb="6" eb="7">
      <t>シュツ</t>
    </rPh>
    <phoneticPr fontId="4"/>
  </si>
  <si>
    <t>ﾔﾅｷﾞﾊﾗ(ﾆｼﾕｷ)ﾃﾞ</t>
  </si>
  <si>
    <t>柳原（東行）出</t>
    <rPh sb="0" eb="2">
      <t>ヤナハラ</t>
    </rPh>
    <rPh sb="3" eb="4">
      <t>ヒガシ</t>
    </rPh>
    <rPh sb="4" eb="5">
      <t>ギョウ</t>
    </rPh>
    <phoneticPr fontId="4"/>
  </si>
  <si>
    <t>ﾔﾅｷﾞﾊﾗ(ﾋｶﾞｼﾕｷ)ﾃﾞ</t>
  </si>
  <si>
    <t>湊川（西行）出</t>
    <rPh sb="0" eb="2">
      <t>ミナトガワ</t>
    </rPh>
    <rPh sb="3" eb="5">
      <t>ニシイキ</t>
    </rPh>
    <phoneticPr fontId="4"/>
  </si>
  <si>
    <t>ﾐﾅﾄｶﾞﾜ(ﾆｼﾕｷ)ﾃﾞ</t>
  </si>
  <si>
    <t>湊川（東行）出</t>
    <rPh sb="0" eb="2">
      <t>ミナトガワ</t>
    </rPh>
    <rPh sb="3" eb="4">
      <t>ヒガシ</t>
    </rPh>
    <rPh sb="4" eb="5">
      <t>ギョウ</t>
    </rPh>
    <phoneticPr fontId="4"/>
  </si>
  <si>
    <t>ﾐﾅﾄｶﾞﾜ(ﾋｶﾞｼﾕｷ)ﾃﾞ</t>
  </si>
  <si>
    <t>若宮出</t>
    <rPh sb="0" eb="2">
      <t>ワカミヤ</t>
    </rPh>
    <phoneticPr fontId="4"/>
  </si>
  <si>
    <t>ﾜｶﾐﾔﾃﾞ</t>
  </si>
  <si>
    <t>月見山出</t>
    <rPh sb="0" eb="3">
      <t>ツキミヤマ</t>
    </rPh>
    <phoneticPr fontId="4"/>
  </si>
  <si>
    <t>ﾂｷﾐﾔﾏﾃﾞ</t>
  </si>
  <si>
    <t>神戸線（本線）出</t>
    <rPh sb="0" eb="2">
      <t>コウベ</t>
    </rPh>
    <rPh sb="2" eb="3">
      <t>セン</t>
    </rPh>
    <rPh sb="4" eb="6">
      <t>ホンセン</t>
    </rPh>
    <phoneticPr fontId="4"/>
  </si>
  <si>
    <t>ｺｳﾍﾞｾﾝ(ﾎﾝｾﾝ)ﾃﾞ</t>
  </si>
  <si>
    <t>7号北神戸線</t>
  </si>
  <si>
    <t>ｾﾞﾝｶｲﾋｶﾞｼﾃﾞｸﾞﾁ</t>
  </si>
  <si>
    <t>ｾﾞﾝｶｲﾆｼｲﾘｸﾞﾁ</t>
  </si>
  <si>
    <t>ﾌｾﾊﾀﾆｼｲﾘｸﾞﾁ</t>
  </si>
  <si>
    <t>ﾌｾﾊﾀﾋｶﾞｼｲﾘｸﾞﾁ</t>
  </si>
  <si>
    <t>ｼｱﾜｾﾉﾑﾗ</t>
  </si>
  <si>
    <t>ｱｲﾅ</t>
  </si>
  <si>
    <t>ﾌｾﾊﾀ</t>
  </si>
  <si>
    <t>ｱﾘﾏｸﾞﾁ</t>
  </si>
  <si>
    <t>ｶﾗﾄﾆｼ</t>
  </si>
  <si>
    <t>ｶﾗﾄﾋｶﾞｼ</t>
  </si>
  <si>
    <t>ｺﾞｼｬ</t>
  </si>
  <si>
    <t>ﾆｼﾉﾐﾔﾔﾏｸﾞﾁﾐﾅﾐﾆｼﾕｷ</t>
  </si>
  <si>
    <t>ﾆｼﾉﾐﾔﾔﾏｸﾞﾁﾐﾅﾐﾋｶﾞｼﾕｷ</t>
  </si>
  <si>
    <t>ﾆｼﾉﾐﾔﾔﾏｸﾞﾁﾋｶﾞｼ</t>
  </si>
  <si>
    <t>ﾆｼﾉﾐﾔﾔﾏｸﾞﾁｶﾞｯﾍﾟｲ</t>
  </si>
  <si>
    <t>伊川谷ＪＣＴ入</t>
    <rPh sb="0" eb="2">
      <t>イカワ</t>
    </rPh>
    <rPh sb="2" eb="3">
      <t>タニ</t>
    </rPh>
    <phoneticPr fontId="4"/>
  </si>
  <si>
    <t>ｲｶﾜﾀﾞﾆｼﾞｬﾝｸｼｮﾝｲﾘ</t>
  </si>
  <si>
    <t>伊川谷ＪＣＴ出</t>
    <rPh sb="0" eb="2">
      <t>イカワ</t>
    </rPh>
    <rPh sb="2" eb="3">
      <t>タニ</t>
    </rPh>
    <phoneticPr fontId="4"/>
  </si>
  <si>
    <t>ｲｶﾜﾀﾞﾆｼﾞｬﾝｸｼｮﾝﾃﾞ</t>
  </si>
  <si>
    <t>永井谷入</t>
    <rPh sb="0" eb="2">
      <t>ナガイ</t>
    </rPh>
    <rPh sb="2" eb="3">
      <t>タニ</t>
    </rPh>
    <phoneticPr fontId="4"/>
  </si>
  <si>
    <t>ﾅｶﾞｲﾀﾆｲﾘ</t>
  </si>
  <si>
    <t>永井谷出</t>
    <rPh sb="0" eb="2">
      <t>ナガイ</t>
    </rPh>
    <rPh sb="2" eb="3">
      <t>タニ</t>
    </rPh>
    <phoneticPr fontId="4"/>
  </si>
  <si>
    <t>ﾅｶﾞｲﾀﾆﾃﾞ</t>
  </si>
  <si>
    <t>前開（西行）出</t>
    <rPh sb="0" eb="2">
      <t>ゼンカイ</t>
    </rPh>
    <rPh sb="3" eb="5">
      <t>ニシイキ</t>
    </rPh>
    <phoneticPr fontId="4"/>
  </si>
  <si>
    <t>ｾﾞﾝｶｲ(ﾆｼﾕｷ)ﾃﾞ</t>
  </si>
  <si>
    <t>前開（東行）入</t>
    <rPh sb="0" eb="2">
      <t>ゼンカイ</t>
    </rPh>
    <rPh sb="3" eb="5">
      <t>ヒガシイキ</t>
    </rPh>
    <phoneticPr fontId="4"/>
  </si>
  <si>
    <t>ｾﾞﾝｶｲ(ﾋｶﾞｼﾕｷ)ｲﾘ</t>
  </si>
  <si>
    <t>布施畑西出</t>
    <rPh sb="0" eb="3">
      <t>フセハタ</t>
    </rPh>
    <rPh sb="3" eb="4">
      <t>ニシ</t>
    </rPh>
    <phoneticPr fontId="4"/>
  </si>
  <si>
    <t>ﾌｾﾊﾀﾆｼﾃﾞ</t>
  </si>
  <si>
    <t>布施畑ＪＣＴ出</t>
    <rPh sb="0" eb="3">
      <t>フセハタ</t>
    </rPh>
    <phoneticPr fontId="4"/>
  </si>
  <si>
    <t>ﾌｾﾊﾀｼﾞｬﾝｸｼｮﾝﾃﾞ</t>
  </si>
  <si>
    <t>布施畑東出</t>
    <rPh sb="0" eb="3">
      <t>フセハタ</t>
    </rPh>
    <rPh sb="3" eb="4">
      <t>ヒガシ</t>
    </rPh>
    <phoneticPr fontId="4"/>
  </si>
  <si>
    <t>ﾌｾﾊﾀﾋｶﾞｼﾃﾞ</t>
  </si>
  <si>
    <t>しあわせの村西出</t>
    <rPh sb="5" eb="6">
      <t>ムラ</t>
    </rPh>
    <rPh sb="6" eb="7">
      <t>ニシ</t>
    </rPh>
    <phoneticPr fontId="4"/>
  </si>
  <si>
    <t>ｼｱﾜｾﾉﾑﾗﾆｼﾃﾞ</t>
  </si>
  <si>
    <t>しあわせの村東出</t>
    <rPh sb="5" eb="6">
      <t>ムラ</t>
    </rPh>
    <rPh sb="6" eb="7">
      <t>ヒガシ</t>
    </rPh>
    <phoneticPr fontId="4"/>
  </si>
  <si>
    <t>ｼｱﾜｾﾉﾑﾗﾋｶﾞｼﾃﾞ</t>
  </si>
  <si>
    <t>藍那（東行）出</t>
    <rPh sb="0" eb="2">
      <t>アイナ</t>
    </rPh>
    <rPh sb="3" eb="5">
      <t>ヒガシイキ</t>
    </rPh>
    <phoneticPr fontId="4"/>
  </si>
  <si>
    <t>ｱｲﾅ(ﾋｶﾞｼﾕｷ)ﾃﾞ</t>
  </si>
  <si>
    <t>藍那（西行）出</t>
    <rPh sb="0" eb="2">
      <t>アイナ</t>
    </rPh>
    <rPh sb="3" eb="5">
      <t>ニシイキ</t>
    </rPh>
    <phoneticPr fontId="4"/>
  </si>
  <si>
    <t>ｱｲﾅ(ﾆｼﾕｷ)ﾃﾞ</t>
  </si>
  <si>
    <t>からと西出</t>
    <rPh sb="3" eb="4">
      <t>ニシ</t>
    </rPh>
    <phoneticPr fontId="4"/>
  </si>
  <si>
    <t>ｶﾗﾄﾆｼﾃﾞ</t>
  </si>
  <si>
    <t>からと東出</t>
    <rPh sb="3" eb="4">
      <t>ヒガシ</t>
    </rPh>
    <phoneticPr fontId="4"/>
  </si>
  <si>
    <t>ｶﾗﾄﾋｶﾞｼﾃﾞ</t>
  </si>
  <si>
    <t>有馬口出</t>
    <rPh sb="0" eb="3">
      <t>アリマグチ</t>
    </rPh>
    <phoneticPr fontId="4"/>
  </si>
  <si>
    <t>ｱﾘﾏｸﾞﾁﾃﾞ</t>
  </si>
  <si>
    <t>西宮山口南東行出</t>
    <rPh sb="0" eb="2">
      <t>ニシノミヤ</t>
    </rPh>
    <rPh sb="2" eb="4">
      <t>ヤマグチ</t>
    </rPh>
    <rPh sb="4" eb="5">
      <t>ミナミ</t>
    </rPh>
    <rPh sb="5" eb="6">
      <t>ヒガシ</t>
    </rPh>
    <rPh sb="6" eb="7">
      <t>ユ</t>
    </rPh>
    <phoneticPr fontId="4"/>
  </si>
  <si>
    <t>ﾆｼﾉﾐﾔﾔﾏｸﾞﾁﾐﾅﾐﾋｶﾞｼﾕｷﾃﾞ</t>
  </si>
  <si>
    <t>西宮山口南西行出</t>
    <rPh sb="6" eb="7">
      <t>ユ</t>
    </rPh>
    <phoneticPr fontId="4"/>
  </si>
  <si>
    <t>ﾆｼﾉﾐﾔﾔﾏｸﾞﾁﾐﾅﾐﾆｼﾕｷﾃﾞ</t>
  </si>
  <si>
    <t>西宮山口東出</t>
    <rPh sb="0" eb="2">
      <t>ニシノミヤ</t>
    </rPh>
    <rPh sb="2" eb="4">
      <t>ヤマグチ</t>
    </rPh>
    <rPh sb="4" eb="5">
      <t>ヒガシ</t>
    </rPh>
    <rPh sb="5" eb="6">
      <t>シュツ</t>
    </rPh>
    <phoneticPr fontId="4"/>
  </si>
  <si>
    <t>ﾆｼﾉﾐﾔﾔﾏｸﾞﾁﾋｶﾞｼﾃﾞ</t>
  </si>
  <si>
    <t>五社出</t>
    <rPh sb="0" eb="2">
      <t>ゴシャ</t>
    </rPh>
    <phoneticPr fontId="4"/>
  </si>
  <si>
    <t>ｺﾞｼｬﾃﾞ</t>
  </si>
  <si>
    <t>柳谷（本線）出</t>
    <rPh sb="0" eb="1">
      <t>ヤナギ</t>
    </rPh>
    <rPh sb="1" eb="2">
      <t>タニ</t>
    </rPh>
    <rPh sb="3" eb="5">
      <t>ホンセン</t>
    </rPh>
    <phoneticPr fontId="4"/>
  </si>
  <si>
    <t>ﾔﾅｷﾞﾀﾞﾆ(ﾎﾝｾﾝ)ﾃﾞ</t>
  </si>
  <si>
    <t>ｺｳﾍﾞﾅｶﾞﾀ</t>
  </si>
  <si>
    <t>ﾐｮｳﾎｳｼﾞ</t>
  </si>
  <si>
    <t>ｼﾗｶﾜﾐﾅﾐ</t>
  </si>
  <si>
    <t>ｺｳﾍﾞﾅｶﾞﾀﾃﾞ</t>
  </si>
  <si>
    <t>ﾐｮｳﾎｳｼﾞﾃﾞ</t>
  </si>
  <si>
    <t>ｼﾗｶﾜﾐﾅﾐﾃﾞ</t>
  </si>
  <si>
    <t>神戸淡路鳴門自動車道</t>
    <phoneticPr fontId="4"/>
  </si>
  <si>
    <t>東浦</t>
    <phoneticPr fontId="4"/>
  </si>
  <si>
    <t>ﾋｶﾞｼｳﾗ</t>
  </si>
  <si>
    <t>北淡</t>
    <phoneticPr fontId="4"/>
  </si>
  <si>
    <t>ﾎｸﾀﾞﾝ</t>
  </si>
  <si>
    <t>淡路島中央スマート</t>
    <phoneticPr fontId="5"/>
  </si>
  <si>
    <t>ｱﾜｼﾞｼﾏﾁｭｳｵｳｽﾏｰﾄ</t>
    <phoneticPr fontId="5"/>
  </si>
  <si>
    <t>津名一宮</t>
    <phoneticPr fontId="4"/>
  </si>
  <si>
    <t>ﾂﾅｲﾁﾉﾐﾔ</t>
  </si>
  <si>
    <t>洲本</t>
    <phoneticPr fontId="4"/>
  </si>
  <si>
    <t>ｽﾓﾄ</t>
  </si>
  <si>
    <t>西淡三原</t>
    <phoneticPr fontId="4"/>
  </si>
  <si>
    <t>ｾｲﾀﾞﾝﾐﾊﾗ</t>
  </si>
  <si>
    <t>淡路島南</t>
    <phoneticPr fontId="4"/>
  </si>
  <si>
    <t>ｱﾜｼﾞｼﾏﾐﾅﾐ</t>
  </si>
  <si>
    <t>鳴門北</t>
    <phoneticPr fontId="4"/>
  </si>
  <si>
    <t>ﾅﾙﾄｷﾀ</t>
  </si>
  <si>
    <t>鳴門</t>
    <phoneticPr fontId="4"/>
  </si>
  <si>
    <t>ﾅﾙﾄ</t>
  </si>
  <si>
    <t>瀬戸中央自動車道</t>
    <phoneticPr fontId="4"/>
  </si>
  <si>
    <t>早島本線</t>
    <phoneticPr fontId="4"/>
  </si>
  <si>
    <t>ﾊﾔｼﾏ</t>
  </si>
  <si>
    <t>水島</t>
    <phoneticPr fontId="4"/>
  </si>
  <si>
    <t>ﾐｽﾞｼﾏ</t>
  </si>
  <si>
    <t>児島</t>
    <phoneticPr fontId="4"/>
  </si>
  <si>
    <t>ｺｼﾞﾏ</t>
  </si>
  <si>
    <t>櫃石島</t>
    <rPh sb="0" eb="1">
      <t>ヒツ</t>
    </rPh>
    <rPh sb="1" eb="2">
      <t>イシ</t>
    </rPh>
    <rPh sb="2" eb="3">
      <t>シマ</t>
    </rPh>
    <phoneticPr fontId="4"/>
  </si>
  <si>
    <t>ﾋﾂｲｼ</t>
  </si>
  <si>
    <t>岩黒島</t>
    <rPh sb="0" eb="1">
      <t>イワ</t>
    </rPh>
    <rPh sb="1" eb="2">
      <t>グロ</t>
    </rPh>
    <rPh sb="2" eb="3">
      <t>シマ</t>
    </rPh>
    <phoneticPr fontId="4"/>
  </si>
  <si>
    <t>ｲﾜｸﾛ</t>
  </si>
  <si>
    <t>与島</t>
    <rPh sb="0" eb="2">
      <t>ヨシマ</t>
    </rPh>
    <phoneticPr fontId="4"/>
  </si>
  <si>
    <t>ﾖｼﾏ</t>
  </si>
  <si>
    <t>坂出北</t>
    <phoneticPr fontId="4"/>
  </si>
  <si>
    <t>ｻｶｲﾃﾞｷﾀ</t>
  </si>
  <si>
    <t>坂出本線</t>
    <phoneticPr fontId="4"/>
  </si>
  <si>
    <t>西瀬戸自動車道</t>
    <phoneticPr fontId="4"/>
  </si>
  <si>
    <t>向島本線</t>
    <phoneticPr fontId="4"/>
  </si>
  <si>
    <t>ﾑｶｲｼﾏﾎﾝｾﾝ</t>
  </si>
  <si>
    <t>向島</t>
    <phoneticPr fontId="4"/>
  </si>
  <si>
    <t>ﾑｶｲｼﾏ</t>
  </si>
  <si>
    <t>因島北</t>
    <phoneticPr fontId="4"/>
  </si>
  <si>
    <t>ｲﾝﾉｼﾏｷﾀ</t>
  </si>
  <si>
    <t>因島南</t>
    <phoneticPr fontId="4"/>
  </si>
  <si>
    <t>ｲﾝﾉｼﾏﾐﾅﾐ</t>
  </si>
  <si>
    <t>生口島北</t>
    <phoneticPr fontId="4"/>
  </si>
  <si>
    <t>ｲｸﾁｼﾞﾏｷﾀ</t>
  </si>
  <si>
    <t>生口島南</t>
    <phoneticPr fontId="4"/>
  </si>
  <si>
    <t>ｲｸﾁｼﾞﾏﾐﾅﾐ</t>
  </si>
  <si>
    <t>大三島</t>
    <phoneticPr fontId="4"/>
  </si>
  <si>
    <t>ｵｵﾐｼﾏ</t>
  </si>
  <si>
    <t>伯方島</t>
    <phoneticPr fontId="4"/>
  </si>
  <si>
    <t>ﾊｶﾀｼﾞﾏ</t>
  </si>
  <si>
    <t>大島北</t>
    <phoneticPr fontId="4"/>
  </si>
  <si>
    <t>ｵｵｼﾏｷﾀ</t>
  </si>
  <si>
    <t>大島南</t>
    <phoneticPr fontId="4"/>
  </si>
  <si>
    <t>ｵｵｼﾏﾐﾅﾐ</t>
  </si>
  <si>
    <t>今治北</t>
    <phoneticPr fontId="4"/>
  </si>
  <si>
    <t>ｲﾏﾊﾞﾘｷﾀ</t>
  </si>
  <si>
    <t>今治</t>
    <phoneticPr fontId="4"/>
  </si>
  <si>
    <t>ｲﾏﾊﾞﾘ</t>
  </si>
  <si>
    <t>出流原スマート</t>
  </si>
  <si>
    <t>ｲｽﾞﾙﾊﾗｽﾏｰﾄ</t>
    <phoneticPr fontId="5"/>
  </si>
  <si>
    <t>甘楽スマート</t>
    <rPh sb="0" eb="2">
      <t>カンラ</t>
    </rPh>
    <phoneticPr fontId="2"/>
  </si>
  <si>
    <t>ｶﾝﾗｽﾏｰﾄ</t>
    <phoneticPr fontId="5"/>
  </si>
  <si>
    <t>菅生スマート</t>
    <rPh sb="0" eb="2">
      <t>スゴウ</t>
    </rPh>
    <phoneticPr fontId="2"/>
  </si>
  <si>
    <t>ｽｺﾞｳｽﾏｰﾄ</t>
    <phoneticPr fontId="5"/>
  </si>
  <si>
    <t>胎内スマート</t>
    <rPh sb="0" eb="2">
      <t>タイナイ</t>
    </rPh>
    <phoneticPr fontId="2"/>
  </si>
  <si>
    <t>ﾀｲﾅｲｽﾏｰﾄ</t>
    <phoneticPr fontId="5"/>
  </si>
  <si>
    <t>多賀スマート</t>
    <rPh sb="0" eb="2">
      <t>タガ</t>
    </rPh>
    <phoneticPr fontId="4"/>
  </si>
  <si>
    <t>ﾀｶﾞｽﾏｰﾄ</t>
    <phoneticPr fontId="5"/>
  </si>
  <si>
    <t>東日本高速道路株式会社</t>
    <rPh sb="5" eb="7">
      <t>ドウロ</t>
    </rPh>
    <rPh sb="7" eb="9">
      <t>カブシキ</t>
    </rPh>
    <rPh sb="9" eb="11">
      <t>カイシャ</t>
    </rPh>
    <phoneticPr fontId="5"/>
  </si>
  <si>
    <t>中日本高速道路株式会社</t>
    <rPh sb="5" eb="7">
      <t>ドウロ</t>
    </rPh>
    <rPh sb="7" eb="9">
      <t>カブシキ</t>
    </rPh>
    <rPh sb="9" eb="11">
      <t>カイシャ</t>
    </rPh>
    <phoneticPr fontId="5"/>
  </si>
  <si>
    <t>西日本高速道路株式会社</t>
    <rPh sb="5" eb="7">
      <t>ドウロ</t>
    </rPh>
    <rPh sb="7" eb="9">
      <t>カブシキ</t>
    </rPh>
    <rPh sb="9" eb="11">
      <t>カイシャ</t>
    </rPh>
    <phoneticPr fontId="5"/>
  </si>
  <si>
    <t>鹿児島県道路公社</t>
    <rPh sb="0" eb="4">
      <t>カゴシマケン</t>
    </rPh>
    <rPh sb="4" eb="6">
      <t>ドウロ</t>
    </rPh>
    <rPh sb="6" eb="8">
      <t>コウシャ</t>
    </rPh>
    <phoneticPr fontId="5"/>
  </si>
  <si>
    <t>福岡県道路公社</t>
    <rPh sb="0" eb="3">
      <t>フクオカケン</t>
    </rPh>
    <rPh sb="3" eb="5">
      <t>ドウロ</t>
    </rPh>
    <rPh sb="5" eb="7">
      <t>コウシャ</t>
    </rPh>
    <phoneticPr fontId="5"/>
  </si>
  <si>
    <t>茨城県道路公社</t>
    <rPh sb="3" eb="5">
      <t>ドウロ</t>
    </rPh>
    <rPh sb="5" eb="7">
      <t>コウシャ</t>
    </rPh>
    <phoneticPr fontId="5"/>
  </si>
  <si>
    <t>宮城県道路公社</t>
    <rPh sb="3" eb="5">
      <t>ドウロ</t>
    </rPh>
    <rPh sb="5" eb="7">
      <t>コウシャ</t>
    </rPh>
    <phoneticPr fontId="5"/>
  </si>
  <si>
    <t>東日本高速道路株式会社</t>
    <rPh sb="0" eb="1">
      <t>ヒガシ</t>
    </rPh>
    <rPh sb="1" eb="3">
      <t>ニホン</t>
    </rPh>
    <rPh sb="3" eb="5">
      <t>コウソク</t>
    </rPh>
    <rPh sb="5" eb="7">
      <t>ドウロ</t>
    </rPh>
    <rPh sb="7" eb="9">
      <t>カブシキ</t>
    </rPh>
    <rPh sb="9" eb="11">
      <t>カイシャ</t>
    </rPh>
    <phoneticPr fontId="5"/>
  </si>
  <si>
    <t>広島高速道路公社</t>
    <rPh sb="4" eb="6">
      <t>ドウロ</t>
    </rPh>
    <rPh sb="6" eb="8">
      <t>コウシャ</t>
    </rPh>
    <phoneticPr fontId="5"/>
  </si>
  <si>
    <t>神戸市道路公社</t>
    <rPh sb="3" eb="5">
      <t>ドウロ</t>
    </rPh>
    <rPh sb="5" eb="7">
      <t>コウシャ</t>
    </rPh>
    <phoneticPr fontId="5"/>
  </si>
  <si>
    <t>青森県道路公社</t>
    <rPh sb="3" eb="5">
      <t>ドウロ</t>
    </rPh>
    <rPh sb="5" eb="7">
      <t>コウシャ</t>
    </rPh>
    <phoneticPr fontId="5"/>
  </si>
  <si>
    <t>千葉県道路公社</t>
    <rPh sb="3" eb="5">
      <t>ドウロ</t>
    </rPh>
    <rPh sb="5" eb="7">
      <t>コウシャ</t>
    </rPh>
    <phoneticPr fontId="5"/>
  </si>
  <si>
    <t>大阪府道路公社</t>
    <rPh sb="3" eb="5">
      <t>ドウロ</t>
    </rPh>
    <rPh sb="5" eb="7">
      <t>コウシャ</t>
    </rPh>
    <phoneticPr fontId="5"/>
  </si>
  <si>
    <t>長崎県道路公社</t>
    <rPh sb="3" eb="5">
      <t>ドウロ</t>
    </rPh>
    <rPh sb="5" eb="7">
      <t>コウシャ</t>
    </rPh>
    <phoneticPr fontId="5"/>
  </si>
  <si>
    <t>栃木県道路公社</t>
    <rPh sb="3" eb="5">
      <t>ドウロ</t>
    </rPh>
    <rPh sb="5" eb="7">
      <t>コウシャ</t>
    </rPh>
    <phoneticPr fontId="5"/>
  </si>
  <si>
    <t>富山県道路公社</t>
    <rPh sb="3" eb="5">
      <t>ドウロ</t>
    </rPh>
    <rPh sb="5" eb="7">
      <t>コウシャ</t>
    </rPh>
    <phoneticPr fontId="5"/>
  </si>
  <si>
    <t>兵庫県道路公社</t>
    <rPh sb="3" eb="5">
      <t>ドウロ</t>
    </rPh>
    <rPh sb="5" eb="7">
      <t>コウシャ</t>
    </rPh>
    <phoneticPr fontId="5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</si>
  <si>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2">
      <t>カブシキ</t>
    </rPh>
    <rPh sb="12" eb="14">
      <t>カイシャ</t>
    </rPh>
    <phoneticPr fontId="5"/>
  </si>
  <si>
    <t>阪神高速道路株式会社</t>
    <rPh sb="4" eb="6">
      <t>ドウロ</t>
    </rPh>
    <rPh sb="6" eb="8">
      <t>カブシキ</t>
    </rPh>
    <rPh sb="8" eb="10">
      <t>カイシャ</t>
    </rPh>
    <phoneticPr fontId="5"/>
  </si>
  <si>
    <t>秋田自動車道（秋田外環状道路）</t>
    <rPh sb="0" eb="6">
      <t>アキタジドウシャドウ</t>
    </rPh>
    <rPh sb="13" eb="14">
      <t>ロ</t>
    </rPh>
    <phoneticPr fontId="4"/>
  </si>
  <si>
    <t>三陸自動車道（仙塩道路）</t>
    <rPh sb="0" eb="2">
      <t>サンリク</t>
    </rPh>
    <rPh sb="2" eb="5">
      <t>ジドウシャ</t>
    </rPh>
    <rPh sb="5" eb="6">
      <t>ドウ</t>
    </rPh>
    <rPh sb="7" eb="8">
      <t>セン</t>
    </rPh>
    <rPh sb="8" eb="9">
      <t>シオ</t>
    </rPh>
    <rPh sb="9" eb="11">
      <t>ドウロ</t>
    </rPh>
    <phoneticPr fontId="4"/>
  </si>
  <si>
    <t>新空港自動車道</t>
    <rPh sb="0" eb="3">
      <t>シンクウコウ</t>
    </rPh>
    <phoneticPr fontId="4"/>
  </si>
  <si>
    <t>仙台東部道路</t>
    <rPh sb="0" eb="2">
      <t>センダイ</t>
    </rPh>
    <rPh sb="2" eb="4">
      <t>トウブ</t>
    </rPh>
    <rPh sb="4" eb="6">
      <t>ドウロ</t>
    </rPh>
    <phoneticPr fontId="4"/>
  </si>
  <si>
    <t>仙台南部道路</t>
    <rPh sb="0" eb="2">
      <t>センダイ</t>
    </rPh>
    <rPh sb="2" eb="4">
      <t>ナンブ</t>
    </rPh>
    <rPh sb="4" eb="6">
      <t>ドウロ</t>
    </rPh>
    <phoneticPr fontId="4"/>
  </si>
  <si>
    <t>東水戸道路</t>
    <rPh sb="0" eb="1">
      <t>ヒガシ</t>
    </rPh>
    <rPh sb="1" eb="3">
      <t>ミト</t>
    </rPh>
    <rPh sb="3" eb="5">
      <t>ドウロ</t>
    </rPh>
    <phoneticPr fontId="4"/>
  </si>
  <si>
    <t>東京湾アクアライン</t>
    <rPh sb="0" eb="2">
      <t>トウキョウ</t>
    </rPh>
    <rPh sb="2" eb="3">
      <t>ワン</t>
    </rPh>
    <phoneticPr fontId="4"/>
  </si>
  <si>
    <t>富津館山道路</t>
    <rPh sb="0" eb="2">
      <t>フッツ</t>
    </rPh>
    <rPh sb="2" eb="4">
      <t>タテヤマ</t>
    </rPh>
    <rPh sb="4" eb="6">
      <t>ドウロ</t>
    </rPh>
    <phoneticPr fontId="4"/>
  </si>
  <si>
    <t>東京湾アクアライン連絡道</t>
    <rPh sb="0" eb="2">
      <t>トウキョウ</t>
    </rPh>
    <rPh sb="2" eb="3">
      <t>ワン</t>
    </rPh>
    <rPh sb="9" eb="11">
      <t>レンラク</t>
    </rPh>
    <rPh sb="11" eb="12">
      <t>ドウ</t>
    </rPh>
    <phoneticPr fontId="4"/>
  </si>
  <si>
    <t>料金所名</t>
    <rPh sb="0" eb="2">
      <t>リョウキン</t>
    </rPh>
    <rPh sb="2" eb="3">
      <t>ジョ</t>
    </rPh>
    <rPh sb="3" eb="4">
      <t>メイ</t>
    </rPh>
    <phoneticPr fontId="4"/>
  </si>
  <si>
    <t>管轄道路会社</t>
    <rPh sb="0" eb="2">
      <t>カンカツ</t>
    </rPh>
    <rPh sb="2" eb="4">
      <t>ドウロ</t>
    </rPh>
    <rPh sb="4" eb="6">
      <t>カイシャ</t>
    </rPh>
    <phoneticPr fontId="4"/>
  </si>
  <si>
    <t>反映：2023(令和5)年8月17日時点　　　更新日：2023(令和5)年8月17日時点</t>
    <rPh sb="0" eb="2">
      <t>ハンエイ</t>
    </rPh>
    <rPh sb="8" eb="10">
      <t>レイワ</t>
    </rPh>
    <rPh sb="12" eb="13">
      <t>ネン</t>
    </rPh>
    <rPh sb="14" eb="15">
      <t>ガツ</t>
    </rPh>
    <rPh sb="17" eb="18">
      <t>ニチ</t>
    </rPh>
    <rPh sb="18" eb="20">
      <t>ジテン</t>
    </rPh>
    <rPh sb="23" eb="25">
      <t>コウシン</t>
    </rPh>
    <rPh sb="25" eb="26">
      <t>ビ</t>
    </rPh>
    <rPh sb="32" eb="34">
      <t>レイワ</t>
    </rPh>
    <rPh sb="36" eb="37">
      <t>ネン</t>
    </rPh>
    <rPh sb="38" eb="39">
      <t>ガツ</t>
    </rPh>
    <rPh sb="41" eb="42">
      <t>ニチ</t>
    </rPh>
    <rPh sb="42" eb="44">
      <t>ジテン</t>
    </rPh>
    <phoneticPr fontId="5"/>
  </si>
  <si>
    <t>※ひらがな、カナ入力では検索されませんのでご注意ください。</t>
    <rPh sb="8" eb="10">
      <t>ニュウリョク</t>
    </rPh>
    <rPh sb="12" eb="14">
      <t>ケンサク</t>
    </rPh>
    <rPh sb="22" eb="24">
      <t>チュウイ</t>
    </rPh>
    <phoneticPr fontId="4"/>
  </si>
  <si>
    <t>⇒</t>
    <phoneticPr fontId="4"/>
  </si>
  <si>
    <t>料金所名から探す（↓に料金所名を入力のうえ、Enterキーを押してください）</t>
    <rPh sb="0" eb="2">
      <t>リョウキン</t>
    </rPh>
    <rPh sb="2" eb="3">
      <t>ジョ</t>
    </rPh>
    <rPh sb="3" eb="4">
      <t>メイ</t>
    </rPh>
    <rPh sb="6" eb="7">
      <t>サガ</t>
    </rPh>
    <rPh sb="11" eb="13">
      <t>リョウキン</t>
    </rPh>
    <rPh sb="13" eb="14">
      <t>ジョ</t>
    </rPh>
    <rPh sb="14" eb="15">
      <t>メイ</t>
    </rPh>
    <rPh sb="16" eb="18">
      <t>ニュウリョク</t>
    </rPh>
    <rPh sb="30" eb="31">
      <t>オ</t>
    </rPh>
    <phoneticPr fontId="4"/>
  </si>
  <si>
    <t>松尾横芝</t>
    <rPh sb="0" eb="2">
      <t>マツオ</t>
    </rPh>
    <rPh sb="2" eb="4">
      <t>ヨコシバ</t>
    </rPh>
    <phoneticPr fontId="4"/>
  </si>
  <si>
    <t>ﾋﾀﾁﾁｭｳｵｳ</t>
    <phoneticPr fontId="4"/>
  </si>
  <si>
    <t>大沢</t>
    <rPh sb="0" eb="2">
      <t>オオサワ</t>
    </rPh>
    <phoneticPr fontId="4"/>
  </si>
  <si>
    <t>日光</t>
    <rPh sb="0" eb="2">
      <t>ニッコウ</t>
    </rPh>
    <phoneticPr fontId="4"/>
  </si>
  <si>
    <t>京葉JCT</t>
    <rPh sb="0" eb="2">
      <t>ケイヨウ</t>
    </rPh>
    <phoneticPr fontId="5"/>
  </si>
  <si>
    <t>ｹｲﾖｳJCT</t>
    <phoneticPr fontId="5"/>
  </si>
  <si>
    <t>篠﨑</t>
    <rPh sb="0" eb="2">
      <t>シノザキ</t>
    </rPh>
    <phoneticPr fontId="5"/>
  </si>
  <si>
    <t>ｼﾉｻﾞｷ</t>
    <phoneticPr fontId="5"/>
  </si>
  <si>
    <t>ｵﾀﾙｼｵﾔ</t>
    <phoneticPr fontId="5"/>
  </si>
  <si>
    <t>ｻｶﾞｴSAｽﾏｰﾄ</t>
    <phoneticPr fontId="4"/>
  </si>
  <si>
    <t>ﾔｲﾀｷﾀｽﾏｰﾄ</t>
    <phoneticPr fontId="5"/>
  </si>
  <si>
    <t>ﾖｺﾃｷﾀｽﾏｰﾄ</t>
    <phoneticPr fontId="5"/>
  </si>
  <si>
    <t>ｸﾛﾏﾂﾅｲJCT</t>
    <phoneticPr fontId="4"/>
  </si>
  <si>
    <t>ﾂﾙｵｶJCT</t>
    <phoneticPr fontId="5"/>
  </si>
  <si>
    <t>ｺｵﾘJCT</t>
    <phoneticPr fontId="5"/>
  </si>
  <si>
    <t>ﾆｲｶﾞﾀﾆｼﾀﾞｲｲﾁ</t>
    <phoneticPr fontId="4"/>
  </si>
  <si>
    <t>ﾆｲｶﾞﾀﾆｼﾀﾞｲﾆ</t>
    <phoneticPr fontId="4"/>
  </si>
  <si>
    <t>ﾅｶﾞﾚﾔﾏ</t>
    <phoneticPr fontId="4"/>
  </si>
  <si>
    <t>首都高速道路株式会社</t>
    <rPh sb="4" eb="6">
      <t>ドウロ</t>
    </rPh>
    <rPh sb="6" eb="8">
      <t>カブシキ</t>
    </rPh>
    <rPh sb="8" eb="10">
      <t>カイシャ</t>
    </rPh>
    <phoneticPr fontId="5"/>
  </si>
  <si>
    <t>ﾊﾈﾀﾞﾉﾎﾞﾘ</t>
  </si>
  <si>
    <t>ﾊﾈﾀﾞｸﾀﾞﾘ</t>
  </si>
  <si>
    <t>横羽線接続</t>
  </si>
  <si>
    <t>ﾖｺﾊﾈｾﾝｾﾂｿﾞｸ</t>
  </si>
  <si>
    <t>ｸｳｺｳﾆｼ</t>
  </si>
  <si>
    <t>ﾍｲﾜｼﾞﾏﾉﾎﾞﾘ</t>
  </si>
  <si>
    <t>ﾍｲﾜｼﾞﾏｸﾀﾞﾘ</t>
  </si>
  <si>
    <t>ｽｽﾞｶﾞﾓﾘ</t>
  </si>
  <si>
    <t>ｶﾂｼﾏ</t>
  </si>
  <si>
    <t>ｼﾊﾞｳﾗｸﾀﾞﾘ</t>
  </si>
  <si>
    <t>ｼﾊﾞｳﾗﾉﾎﾞﾘ</t>
  </si>
  <si>
    <t>ｼｵﾄﾞﾒ</t>
  </si>
  <si>
    <t>ｼｵﾄﾞﾒﾉﾘﾂｷﾞｼｮ</t>
  </si>
  <si>
    <t>ｷﾞﾝｻﾞｿﾄ</t>
  </si>
  <si>
    <t>ｷﾞﾝｻﾞｳﾁ</t>
  </si>
  <si>
    <t>ｷｮｳﾊﾞｼ</t>
  </si>
  <si>
    <t>ﾀｶﾗﾁｮｳ</t>
  </si>
  <si>
    <t>ﾎﾝﾁｮｳﾉﾎﾞﾘ</t>
  </si>
  <si>
    <t>ﾎﾝﾁｮｳｸﾀﾞﾘ</t>
  </si>
  <si>
    <t>ｳｴﾉ</t>
  </si>
  <si>
    <t>ｷﾀｳｴﾉﾎﾝｾﾝ</t>
  </si>
  <si>
    <t>ｲﾘﾔ</t>
  </si>
  <si>
    <t>ｼﾝﾄﾐﾁｮｳ</t>
  </si>
  <si>
    <t>ｼﾊﾞｺｳｴﾝｿﾄ</t>
  </si>
  <si>
    <t>ｼﾊﾞｺｳｴﾝｳﾁ</t>
  </si>
  <si>
    <t>ﾃﾝｹﾞﾝｼﾞ</t>
  </si>
  <si>
    <t>ﾒｸﾞﾛ</t>
  </si>
  <si>
    <t>ｼﾛｶﾞﾈﾎﾝｾﾝ</t>
  </si>
  <si>
    <t>ｴﾊﾞﾗ</t>
  </si>
  <si>
    <t>ﾄｺﾞｼ</t>
  </si>
  <si>
    <t>ｲｲｸﾗ</t>
  </si>
  <si>
    <t>ﾆｼｲｹﾌﾞｸﾛ</t>
  </si>
  <si>
    <t>ﾆｼｲｹﾌﾞｸﾛｿﾄ</t>
  </si>
  <si>
    <t>ﾆｼｲｹﾌﾞｸﾛｳﾁ</t>
  </si>
  <si>
    <t>ﾅｶﾉﾁｮｳｼﾞｬﾊﾞｼ</t>
  </si>
  <si>
    <t>ﾊﾂﾀﾞｲﾐﾅﾐ</t>
  </si>
  <si>
    <t>ﾄﾐｶﾞﾔ</t>
  </si>
  <si>
    <t>ｺﾞﾀﾝﾀﾞ</t>
  </si>
  <si>
    <t>ﾁｭｳｶﾝｵｵｲﾐﾅﾐ</t>
  </si>
  <si>
    <t>ｶｽﾐｶﾞｾｷｿﾄ</t>
  </si>
  <si>
    <t>ｶｽﾐｶﾞｾｷｳﾁ</t>
  </si>
  <si>
    <t>ﾀｶｷﾞﾁｮｳ</t>
  </si>
  <si>
    <t>ｼﾌﾞﾔﾉﾎﾞﾘ</t>
  </si>
  <si>
    <t>渋谷</t>
  </si>
  <si>
    <t>ｼﾌﾞﾔ</t>
  </si>
  <si>
    <t>ｼﾌﾞﾔｸﾀﾞﾘ</t>
  </si>
  <si>
    <t>ｲｹｼﾞﾘ</t>
  </si>
  <si>
    <t>ｻﾝｹﾞﾝﾁﾞｬﾔ</t>
  </si>
  <si>
    <t>ﾖｳｶﾞﾎﾝｾﾝ</t>
  </si>
  <si>
    <t>ﾖｳｶﾞ</t>
  </si>
  <si>
    <t>ﾄｳﾒｲｾﾂｿﾞｸ</t>
  </si>
  <si>
    <t>ｷﾀﾉﾏﾙ</t>
  </si>
  <si>
    <t>ﾔｴｽｿﾄ</t>
  </si>
  <si>
    <t>ﾔｴｽｳﾁ</t>
  </si>
  <si>
    <t>ｶﾝﾀﾞﾊﾞｼｿﾄ</t>
  </si>
  <si>
    <t>ｶﾝﾀﾞﾊﾞｼｳﾁ</t>
  </si>
  <si>
    <t>ﾀﾞｲｶﾝﾁｮｳ</t>
  </si>
  <si>
    <t>ｶﾞｲｴﾝﾉﾎﾞﾘ</t>
  </si>
  <si>
    <t>ｶﾞｲｴﾝｸﾀﾞﾘ</t>
  </si>
  <si>
    <t>ﾖﾖｷﾞ</t>
  </si>
  <si>
    <t>ｼﾝｼﾞｭｸ</t>
  </si>
  <si>
    <t>ﾊﾀｶﾞﾔ</t>
  </si>
  <si>
    <t>ﾊﾂﾀﾞｲ</t>
  </si>
  <si>
    <t>ｴｲﾌｸｸﾀﾞﾘ</t>
  </si>
  <si>
    <t>ｴｲﾌｸﾉﾎﾞﾘ</t>
  </si>
  <si>
    <t>ｴｲﾌｸﾎﾝｾﾝ</t>
  </si>
  <si>
    <t>ｵｳｼﾞｷﾀ</t>
  </si>
  <si>
    <t>ｵｳｼﾞﾐﾅﾐ</t>
  </si>
  <si>
    <t>ﾁｭｳｵｳﾄﾞｳｾﾂｿﾞｸ</t>
  </si>
  <si>
    <t>ﾀｷﾉｶﾞﾜ</t>
  </si>
  <si>
    <t>ｻｲﾀﾏｾﾝｾﾂｿﾞｸ</t>
  </si>
  <si>
    <t>ｼﾝｲﾀﾊﾞｼ</t>
  </si>
  <si>
    <t>ﾋﾞｼﾞｮｷﾞﾉﾎﾞﾘ</t>
  </si>
  <si>
    <t>ﾋﾞｼﾞｮｷﾞｸﾀﾞﾘ</t>
  </si>
  <si>
    <t>ﾄﾀﾞﾐﾅﾐ</t>
  </si>
  <si>
    <t>ﾀｶｼﾏﾀﾞｲﾗ</t>
  </si>
  <si>
    <t>ﾅｶﾀﾞｲ</t>
  </si>
  <si>
    <t>ﾀｶﾏﾂ</t>
  </si>
  <si>
    <t>ｼﾑﾗﾎﾝｾﾝ</t>
  </si>
  <si>
    <t>ｲﾀﾊﾞｼﾎﾝﾁｮｳｸﾀﾞﾘ</t>
  </si>
  <si>
    <t>ｲﾀﾊﾞｼﾎﾝﾁｮｳﾉﾎﾞﾘ</t>
  </si>
  <si>
    <t>ｷﾀｲｹﾌﾞｸﾛ</t>
  </si>
  <si>
    <t>ﾋｶﾞｼｲｹﾌﾞｸﾛ</t>
  </si>
  <si>
    <t>ｺﾞｺｸｼﾞ</t>
  </si>
  <si>
    <t>ｲｲﾀﾞﾊﾞｼ</t>
  </si>
  <si>
    <t>ﾆｼｶﾝﾀﾞ</t>
  </si>
  <si>
    <t>ﾋﾄﾂﾊﾞｼ</t>
  </si>
  <si>
    <t>ﾜｾﾀﾞ</t>
  </si>
  <si>
    <t>ｼﾗｳｵﾊﾞｼﾉﾘﾂｷﾞｼｮ</t>
  </si>
  <si>
    <t>ｼﾗｳｵﾊﾞｼ</t>
  </si>
  <si>
    <t>池袋線接続</t>
  </si>
  <si>
    <t>ｲｹﾌﾞｸﾛｾﾝｾﾂｿﾞｸ</t>
  </si>
  <si>
    <t>ﾆｼｷﾞﾝｻﾞ</t>
  </si>
  <si>
    <t>ﾆｼｷﾞﾝｻﾞﾉﾘﾂｷﾞｼｮ</t>
  </si>
  <si>
    <t>ｳﾗﾜﾐﾅﾐﾎﾝｾﾝ</t>
  </si>
  <si>
    <t>ｳﾗﾜﾐﾅﾐ</t>
  </si>
  <si>
    <t>ｳﾗﾜｷﾀ</t>
  </si>
  <si>
    <t>ﾖﾉ</t>
  </si>
  <si>
    <t>ｼﾝﾄｼﾝﾆｼﾉﾎﾞﾘ</t>
  </si>
  <si>
    <t>ｼﾝﾄｼﾝﾆｼｸﾀﾞﾘ</t>
  </si>
  <si>
    <t>ｼﾝﾄｼﾝﾉﾎﾞﾘ</t>
  </si>
  <si>
    <t>ｼﾝﾄｼﾝｸﾀﾞﾘ</t>
  </si>
  <si>
    <t>ｻｲﾀﾏﾐﾇﾏ</t>
  </si>
  <si>
    <t>ﾘﾝｶｲﾌｸﾄｼﾝ</t>
  </si>
  <si>
    <t>ｵｵｲﾐﾅﾐﾆｼ</t>
  </si>
  <si>
    <t>ｵｵｲﾐﾅﾐﾋｶﾞｼ</t>
  </si>
  <si>
    <t>ｱﾘｱｹ</t>
  </si>
  <si>
    <t>ｼﾝｷﾊﾞﾆｼ</t>
  </si>
  <si>
    <t>ｼﾝｷﾊﾞﾀﾞｲｲﾁ</t>
  </si>
  <si>
    <t>ｼﾝｷﾊﾞﾋｶﾞｼ</t>
  </si>
  <si>
    <t>ｼﾝｷﾊﾞﾀﾞｲﾆ</t>
  </si>
  <si>
    <t>ｶｻｲﾆｼ</t>
  </si>
  <si>
    <t>ｶｻｲﾀﾞｲｲﾁ</t>
  </si>
  <si>
    <t>ｶｻｲﾋｶﾞｼ</t>
  </si>
  <si>
    <t>ｶｻｲﾀﾞｲﾆ</t>
  </si>
  <si>
    <t>ﾏｲﾊﾏ</t>
  </si>
  <si>
    <t>ｳﾗﾔｽﾀﾞｲｲﾁ</t>
  </si>
  <si>
    <t>ｳﾗﾔｽﾆｼ</t>
  </si>
  <si>
    <t>ｳﾗﾔｽﾀﾞｲﾆ</t>
  </si>
  <si>
    <t>ｳﾗﾔｽﾋｶﾞｼ</t>
  </si>
  <si>
    <t>ﾁﾄﾞﾘﾁｮｳ</t>
  </si>
  <si>
    <t>ｲﾁｶﾜﾎﾝｾﾝ</t>
  </si>
  <si>
    <t>ﾄｳｶﾝﾄﾞｳｾﾂｿﾞｸ</t>
  </si>
  <si>
    <t>ｸｳｺｳﾁｭｳｵｳﾋｶﾞｼ</t>
  </si>
  <si>
    <t>ｸｳｺｳﾁｭｳｵｳﾆｼ</t>
  </si>
  <si>
    <t>ﾜﾝｶﾞﾝｶﾝﾊﾟﾁ</t>
  </si>
  <si>
    <t>ﾄﾖｽ</t>
  </si>
  <si>
    <t>ﾊﾙﾐ</t>
  </si>
  <si>
    <t>ﾃｨーｷｬｯﾄ</t>
    <phoneticPr fontId="35"/>
  </si>
  <si>
    <t>ﾊﾏﾁｮｳ</t>
  </si>
  <si>
    <t>ｷﾖｽﾊﾞｼ</t>
  </si>
  <si>
    <t>ﾑｺｳｼﾞﾏﾀﾞｲｲﾁ</t>
  </si>
  <si>
    <t>ﾑｺｳｼﾞﾏﾉﾎﾞﾘ</t>
  </si>
  <si>
    <t>ﾑｺｳｼﾞﾏﾀﾞｲﾆ</t>
  </si>
  <si>
    <t>ﾑｺｳｼﾞﾏｸﾀﾞﾘ</t>
  </si>
  <si>
    <t>ﾂﾂﾐﾄﾞｵﾘﾀﾞｲｲﾁ</t>
  </si>
  <si>
    <t>ﾂﾂﾐﾄﾞｵﾘﾉﾎﾞﾘ</t>
  </si>
  <si>
    <t>ﾂﾂﾐﾄﾞｵﾘﾀﾞｲﾆ</t>
  </si>
  <si>
    <t>ﾂﾂﾐﾄﾞｵﾘｸﾀﾞﾘ</t>
  </si>
  <si>
    <t>ｺｽｹﾞ</t>
  </si>
  <si>
    <t>ｶﾍｲﾐﾅﾐ</t>
  </si>
  <si>
    <t>ｶﾍｲﾉﾎﾞﾘ</t>
  </si>
  <si>
    <t>ｶﾍｲｷﾀ</t>
  </si>
  <si>
    <t>ｶﾍｲｸﾀﾞﾘ</t>
  </si>
  <si>
    <t>ｷﾝｼﾁｮｳﾉﾎﾞﾘ</t>
  </si>
  <si>
    <t>ｷﾝｼﾁｮｳﾎﾝｾﾝ</t>
  </si>
  <si>
    <t>ｺﾏﾂｶﾞﾜ</t>
  </si>
  <si>
    <t>ｺﾏﾂｶﾞﾜｸﾀﾞﾘ</t>
  </si>
  <si>
    <t>ｷﾝｼﾁｮｳｸﾀﾞﾘ</t>
  </si>
  <si>
    <t>ｲﾁﾉｴﾉﾎﾞﾘ</t>
  </si>
  <si>
    <t>ｲﾁﾉｴｸﾀﾞﾘ</t>
  </si>
  <si>
    <t>ｹｲﾖｳﾄﾞｳｾﾂｿﾞｸ</t>
  </si>
  <si>
    <t>中環小松川</t>
  </si>
  <si>
    <t>ﾁｭｳｶﾝｺﾏﾂｶﾞﾜ</t>
  </si>
  <si>
    <t>中環小松川本線</t>
  </si>
  <si>
    <t>ﾁｭｳｶﾝｺﾏﾂｶﾞﾜﾎﾝｾﾝ</t>
  </si>
  <si>
    <t>ﾌｸｽﾞﾐ</t>
  </si>
  <si>
    <t>ｷﾊﾞ</t>
  </si>
  <si>
    <t>ｴﾀﾞｶﾞﾜ</t>
  </si>
  <si>
    <t>ｼｵﾊﾏ</t>
  </si>
  <si>
    <t>ﾀﾞｲﾊﾞ</t>
  </si>
  <si>
    <t>ﾋｶﾞｼﾘｮｳｹ</t>
  </si>
  <si>
    <t>ｱﾗｲｼﾞｭｸ</t>
  </si>
  <si>
    <t>ﾄｳﾎｸﾄﾞｳｾﾂｿﾞｸ</t>
  </si>
  <si>
    <t>ｶﾜｸﾞﾁﾎﾝｾﾝ</t>
  </si>
  <si>
    <t>ｱﾝｷﾞｮｳ</t>
  </si>
  <si>
    <t>ｼﾝｺﾞｳｸﾀﾞﾘ</t>
  </si>
  <si>
    <t>ｼﾝｺﾞｳﾀﾞｲｲﾁ</t>
  </si>
  <si>
    <t>ｼﾝｺﾞｳﾉﾎﾞﾘ</t>
  </si>
  <si>
    <t>ｼﾝｺﾞｳﾀﾞｲﾆ</t>
  </si>
  <si>
    <t>ｱﾀﾞﾁｲﾘﾔ</t>
  </si>
  <si>
    <t>ｼｶﾊﾏﾊﾞｼ</t>
  </si>
  <si>
    <t>ｼｶﾊﾏﾊﾞｼﾀﾞｲｲﾁ</t>
  </si>
  <si>
    <t>ｾｲｼﾝﾁｮｳ</t>
  </si>
  <si>
    <t>ｼｶﾊﾏﾊﾞｼﾀﾞｲﾆ</t>
  </si>
  <si>
    <t>ﾌﾅﾎﾞﾘﾊﾞｼ</t>
  </si>
  <si>
    <t>ﾋﾗｲｵｵﾊｼ</t>
  </si>
  <si>
    <t>ﾖﾂｷﾞﾀﾞｲｲﾁ</t>
  </si>
  <si>
    <t>ﾖﾂｷﾞｳﾁ</t>
  </si>
  <si>
    <t>ﾖﾂｷﾞﾀﾞｲﾆ</t>
  </si>
  <si>
    <t>ﾖﾂｷﾞｿﾄ</t>
  </si>
  <si>
    <t>ｾﾝｼﾞｭｼﾝﾊﾞｼﾀﾞｲｲﾁ</t>
  </si>
  <si>
    <t>ｾﾝｼﾞｭｼﾝﾊﾞｼｿﾄ</t>
  </si>
  <si>
    <t>ｾﾝｼﾞｭｼﾝﾊﾞｼﾀﾞｲﾆ</t>
  </si>
  <si>
    <t>ｾﾝｼﾞｭｼﾝﾊﾞｼｳﾁ</t>
  </si>
  <si>
    <t>ｵｵｷﾞｵｵﾊｼﾀﾞｲｲﾁ</t>
  </si>
  <si>
    <t>ｵｵｷﾞｵｵﾊｼｿﾄ</t>
  </si>
  <si>
    <t>ｵｵｷﾞｵｵﾊｼﾀﾞｲﾆ</t>
  </si>
  <si>
    <t>ｵｵｷﾞｵｵﾊｼｳﾁ</t>
  </si>
  <si>
    <t>ﾔｼｵﾐﾅﾐﾉﾎﾞﾘ</t>
  </si>
  <si>
    <t>ﾔｼｵﾐﾅﾐｸﾀﾞﾘ</t>
  </si>
  <si>
    <t>ﾔｼｵﾎﾝｾﾝ</t>
  </si>
  <si>
    <t>ﾔｼｵ</t>
  </si>
  <si>
    <t>ｼﾞｮｳﾊﾞﾝﾄﾞｳｾﾂｿﾞｸ</t>
  </si>
  <si>
    <t>羽田線接続</t>
  </si>
  <si>
    <t>ﾊﾈﾀﾞｾﾝｾﾂｿﾞｸ</t>
  </si>
  <si>
    <t>ﾀﾞｲｼｸﾀﾞﾘ</t>
  </si>
  <si>
    <t>ﾀﾞｲｼﾉﾎﾞﾘ</t>
  </si>
  <si>
    <t>ﾀﾞｲｼﾎﾝｾﾝ</t>
  </si>
  <si>
    <t>ﾊﾏｶﾜｻｷ</t>
  </si>
  <si>
    <t>ｱｻﾀﾞ</t>
  </si>
  <si>
    <t>ｼｵｲﾘ</t>
  </si>
  <si>
    <t>ﾅﾏﾑｷﾞ</t>
  </si>
  <si>
    <t>ｺﾔｽﾉﾎﾞﾘ</t>
  </si>
  <si>
    <t>ｺﾔｽｸﾀﾞﾘ</t>
  </si>
  <si>
    <t>ﾓﾘﾔﾁｮｳ</t>
  </si>
  <si>
    <t>ﾋｶﾞｼｶﾅｶﾞﾜﾉﾎﾞﾘ</t>
  </si>
  <si>
    <t>ﾋｶﾞｼｶﾅｶﾞﾜｸﾀﾞﾘ</t>
  </si>
  <si>
    <t>ﾖｺﾊﾏｴｷﾋｶﾞｼｸﾞﾁ</t>
  </si>
  <si>
    <t>ﾖｺﾊﾏｺｳｴﾝ</t>
  </si>
  <si>
    <t>ﾖｺﾊﾏｺｳｴﾝｸﾀﾞﾘ</t>
  </si>
  <si>
    <t>ﾖｺﾊﾏｺｳｴﾝﾉﾎﾞﾘ</t>
  </si>
  <si>
    <t>ﾐﾅﾄﾐﾗｲﾉﾎﾞﾘ</t>
  </si>
  <si>
    <t>ﾐﾅﾄﾐﾗｲｸﾀﾞﾘ</t>
  </si>
  <si>
    <t>ﾜﾝｶﾞﾝｳｷｼﾏﾆｼ</t>
  </si>
  <si>
    <t>ﾜﾝｶﾞﾝｳｷｼﾏﾋｶﾞｼ</t>
  </si>
  <si>
    <t>ﾖｺﾖｺｶﾘﾊﾞｾﾂｿﾞｸ</t>
  </si>
  <si>
    <t>ﾖｺｼﾝｶﾘﾊﾞｾﾂｿﾞｸ</t>
  </si>
  <si>
    <t>ﾀﾞｲｻﾝｹｲﾋﾝｾﾂｿﾞｸ</t>
  </si>
  <si>
    <t>ﾐﾂｻﾞﾜﾎﾝｾﾝ</t>
  </si>
  <si>
    <t>ﾖｺﾊﾏｴｷﾆｼｸﾞﾁ</t>
  </si>
  <si>
    <t>ﾐﾂｻﾞﾜ</t>
  </si>
  <si>
    <t>ﾔﾏｼﾀﾁｮｳ</t>
  </si>
  <si>
    <t>ｼﾝﾔﾏｼﾀﾉﾎﾞﾘ</t>
  </si>
  <si>
    <t>ｼﾝﾔﾏｼﾀﾀﾞｲｲﾁ</t>
  </si>
  <si>
    <t>ｼﾝﾔﾏｼﾀｸﾀﾞﾘ</t>
  </si>
  <si>
    <t>ｼﾝﾔﾏｼﾀﾀﾞｲﾆ</t>
  </si>
  <si>
    <t>ｲｼｶﾜﾁｮｳ</t>
  </si>
  <si>
    <t>ﾊﾞﾝﾄﾞｳﾊﾞｼ</t>
  </si>
  <si>
    <t>ﾊﾅﾉｷ</t>
  </si>
  <si>
    <t>ｶﾘﾊﾞﾎﾝｾﾝ</t>
  </si>
  <si>
    <t>湾東アクア接続</t>
  </si>
  <si>
    <t>ﾜﾝﾄｳｱｸｱｾﾂｿﾞｸ</t>
  </si>
  <si>
    <t>ｶﾜｻｷｱｸｱｾﾂｿﾞｸ</t>
  </si>
  <si>
    <t>ﾎﾝﾓｸﾌﾄｳ</t>
  </si>
  <si>
    <t>ﾀﾞｲｺｸﾌﾄｳ</t>
  </si>
  <si>
    <t>ｻﾝｹｲｴﾝﾋｶﾞｼ</t>
  </si>
  <si>
    <t>ｲｿｺﾞ</t>
  </si>
  <si>
    <t>ﾋｶﾞｼｵｵｷﾞｼﾞﾏﾀﾞｲｲﾁ</t>
  </si>
  <si>
    <t>ﾋｶﾞｼｵｵｷﾞｼﾞﾏﾆｼ</t>
  </si>
  <si>
    <t>ﾋｶﾞｼｵｵｷﾞｼﾞﾏﾀﾞｲﾆ</t>
  </si>
  <si>
    <t>ﾋｶﾞｼｵｵｷﾞｼﾞﾏﾋｶﾞｼ</t>
  </si>
  <si>
    <t>ｽｷﾞﾀﾆｼ</t>
  </si>
  <si>
    <t>ｱｸｱﾜﾝｾｲｾﾂｿﾞｸ</t>
  </si>
  <si>
    <t>南本牧ふ頭東</t>
  </si>
  <si>
    <t>ﾐﾅﾐﾎﾝﾓｸﾌﾄｳﾋｶﾞｼ</t>
  </si>
  <si>
    <t>南本牧ふ頭西</t>
  </si>
  <si>
    <t>ﾐﾅﾐﾎﾝﾓｸﾌﾄｳﾆｼ</t>
  </si>
  <si>
    <t>ﾜﾝｶﾞﾝｳｷｼﾏ</t>
  </si>
  <si>
    <t>ｳｷｼﾏ</t>
  </si>
  <si>
    <t>ｶﾜｻｷｳｷｼﾏﾎﾝｾﾝ</t>
  </si>
  <si>
    <t>ﾄﾉﾏﾁ</t>
  </si>
  <si>
    <t>湾西アクア接続</t>
  </si>
  <si>
    <t>ﾜﾝｾｲｱｸｱｾﾂｿﾞｸ</t>
  </si>
  <si>
    <t>ｻﾝｹｲｴﾝ</t>
  </si>
  <si>
    <t>ｱｸｱﾜﾝﾄｳｾﾂｿﾞｸ</t>
  </si>
  <si>
    <t>ｽｷﾞﾀﾀﾞｲｲﾁ</t>
  </si>
  <si>
    <t>ｽｷﾞﾀﾀﾞｲﾆ</t>
  </si>
  <si>
    <t>ｽｷﾞﾀﾋｶﾞｼ</t>
  </si>
  <si>
    <t>鳥浜町本線</t>
  </si>
  <si>
    <t>ﾄﾘﾊﾏﾁｮｳﾎﾝｾﾝ</t>
  </si>
  <si>
    <t>ｻﾁｳﾗ</t>
  </si>
  <si>
    <t>ﾖｺﾖｺﾅﾐｷｾﾂｿﾞｸ</t>
  </si>
  <si>
    <t>横浜港北上</t>
  </si>
  <si>
    <t>ﾖｺﾊﾏｺｳﾎｸﾉﾎﾞﾘ</t>
  </si>
  <si>
    <t>港北第三京浜接続</t>
  </si>
  <si>
    <t>ｺｳﾎｸﾀﾞｲｻﾝｹｲﾋﾝｾﾂｿﾞｸ</t>
  </si>
  <si>
    <t>新横浜上</t>
  </si>
  <si>
    <t>ｼﾝﾖｺﾊﾏﾉﾎﾞﾘ</t>
  </si>
  <si>
    <t>新横浜</t>
  </si>
  <si>
    <t>ｼﾝﾖｺﾊﾏ</t>
  </si>
  <si>
    <t>新横浜下</t>
  </si>
  <si>
    <t>ｼﾝﾖｺﾊﾏｸﾀﾞﾘ</t>
  </si>
  <si>
    <t>ﾊﾞﾊﾞ</t>
  </si>
  <si>
    <t>ﾊﾞﾊﾞﾉﾎﾞﾘ</t>
  </si>
  <si>
    <t>ﾊﾞﾊﾞｸﾀﾞﾘ</t>
  </si>
  <si>
    <t>岸谷生麦上</t>
  </si>
  <si>
    <t>ｷｼﾔﾅﾏﾑｷﾞﾉﾎﾞﾘ</t>
  </si>
  <si>
    <t>岸谷生麦下</t>
  </si>
  <si>
    <t>ｷｼﾔﾅﾏﾑｷﾞｸﾀﾞﾘ</t>
  </si>
  <si>
    <t>横浜北西線</t>
  </si>
  <si>
    <t>ﾖｺﾊﾏｺｳﾎｸｸﾀﾞﾘ</t>
  </si>
  <si>
    <t>ﾖｺﾊﾏｺｳﾎｸ</t>
  </si>
  <si>
    <t>ｼｭﾄﾖｺﾊﾏｱｵﾊﾞ</t>
  </si>
  <si>
    <t>ﾅｶﾞｸﾃ</t>
    <phoneticPr fontId="4"/>
  </si>
  <si>
    <t>伊勢湾岸自動車道</t>
    <rPh sb="0" eb="2">
      <t>イセ</t>
    </rPh>
    <rPh sb="2" eb="4">
      <t>ワンガン</t>
    </rPh>
    <rPh sb="4" eb="7">
      <t>ジドウシャ</t>
    </rPh>
    <rPh sb="7" eb="8">
      <t>ドウ</t>
    </rPh>
    <phoneticPr fontId="4"/>
  </si>
  <si>
    <t>ｴﾝｼｭｳﾄﾖﾀﾞｽﾏｰﾄ</t>
    <phoneticPr fontId="4"/>
  </si>
  <si>
    <t>ﾅｺﾞﾔﾐﾅﾐﾀﾞｲｲﾁ</t>
    <phoneticPr fontId="4"/>
  </si>
  <si>
    <t>調布</t>
    <rPh sb="0" eb="2">
      <t>チョウフ</t>
    </rPh>
    <phoneticPr fontId="5"/>
  </si>
  <si>
    <t>ﾁｮｳﾌ</t>
    <phoneticPr fontId="5"/>
  </si>
  <si>
    <t>稲城</t>
    <rPh sb="0" eb="2">
      <t>イナギ</t>
    </rPh>
    <phoneticPr fontId="5"/>
  </si>
  <si>
    <t>ｲﾅｷﾞ</t>
    <phoneticPr fontId="5"/>
  </si>
  <si>
    <t>ｸﾆﾀﾁﾌﾁｭｳ</t>
    <phoneticPr fontId="5"/>
  </si>
  <si>
    <t>高井戸</t>
    <rPh sb="0" eb="3">
      <t>タカイド</t>
    </rPh>
    <phoneticPr fontId="5"/>
  </si>
  <si>
    <t>ﾀｶｲﾄﾞ</t>
    <phoneticPr fontId="5"/>
  </si>
  <si>
    <t>ﾏｲﾊﾗ</t>
    <phoneticPr fontId="4"/>
  </si>
  <si>
    <t>名二環名古屋</t>
    <rPh sb="0" eb="1">
      <t>メイ</t>
    </rPh>
    <rPh sb="1" eb="2">
      <t>ニ</t>
    </rPh>
    <rPh sb="2" eb="3">
      <t>カン</t>
    </rPh>
    <phoneticPr fontId="4"/>
  </si>
  <si>
    <t>飛島本線</t>
    <rPh sb="0" eb="2">
      <t>トビシマ</t>
    </rPh>
    <rPh sb="2" eb="4">
      <t>ホンセン</t>
    </rPh>
    <phoneticPr fontId="5"/>
  </si>
  <si>
    <t>ﾄﾋﾞｼﾏﾎﾝｾﾝ</t>
    <phoneticPr fontId="5"/>
  </si>
  <si>
    <t>楠ＪＣＴ</t>
    <phoneticPr fontId="5"/>
  </si>
  <si>
    <t>山田東</t>
    <phoneticPr fontId="5"/>
  </si>
  <si>
    <t>ﾔﾏﾀﾞﾋｶﾞｼ</t>
    <phoneticPr fontId="5"/>
  </si>
  <si>
    <t>清洲ＪＣＴ</t>
    <phoneticPr fontId="5"/>
  </si>
  <si>
    <t>茅ヶ崎西</t>
    <phoneticPr fontId="5"/>
  </si>
  <si>
    <t>ﾁｶﾞｻｷﾆｼ</t>
    <phoneticPr fontId="5"/>
  </si>
  <si>
    <t>名古屋高速道路公社</t>
  </si>
  <si>
    <t>東新町</t>
  </si>
  <si>
    <t>東別院</t>
  </si>
  <si>
    <t>名駅</t>
  </si>
  <si>
    <t>東新町出口</t>
  </si>
  <si>
    <t>東別院出口</t>
  </si>
  <si>
    <t>ﾋｶﾞｼﾍﾞﾂｲﾝﾃﾞｸﾞﾁ</t>
  </si>
  <si>
    <t>錦橋出口</t>
  </si>
  <si>
    <t>ﾆｼｷﾊﾞｼﾃﾞｸﾞﾁ</t>
  </si>
  <si>
    <t>丸の内出口</t>
  </si>
  <si>
    <t>ﾏﾙﾉｳﾁﾃﾞｸﾞﾁ</t>
  </si>
  <si>
    <t>４号東海線</t>
  </si>
  <si>
    <t>東海合併</t>
  </si>
  <si>
    <t>ﾄｳｶｲｶﾞｯﾍﾟｲ</t>
  </si>
  <si>
    <t>高辻</t>
  </si>
  <si>
    <t>呼続</t>
  </si>
  <si>
    <t>堀田</t>
  </si>
  <si>
    <t>笠寺</t>
  </si>
  <si>
    <t>星崎</t>
  </si>
  <si>
    <t>１６号一宮線</t>
  </si>
  <si>
    <t>一宮合併</t>
  </si>
  <si>
    <t>堀田出口</t>
  </si>
  <si>
    <t>ﾎﾘﾀﾃﾞｸﾞﾁ</t>
  </si>
  <si>
    <t>笠寺出口</t>
  </si>
  <si>
    <t>ｶｻﾃﾞﾗﾃﾞｸﾞﾁ</t>
  </si>
  <si>
    <t>知多・大高出口</t>
  </si>
  <si>
    <t>ﾁﾀ・ｵｵﾀﾞｶﾃﾞｸﾞﾁ</t>
  </si>
  <si>
    <t>ﾒｲﾖﾝﾚﾝﾗｸﾃﾞｸﾞﾁ</t>
  </si>
  <si>
    <t>名古屋南至名二環</t>
  </si>
  <si>
    <t>ﾅｺﾞﾔﾐﾅﾐ</t>
  </si>
  <si>
    <t>名古屋南至湾岸</t>
  </si>
  <si>
    <t>高辻出口</t>
  </si>
  <si>
    <t>ﾀｶﾂｼﾞﾃﾞｸﾞﾁ</t>
  </si>
  <si>
    <t>呼続出口</t>
  </si>
  <si>
    <t>ﾖﾋﾞﾂｷﾞﾃﾞｸﾞﾁ</t>
  </si>
  <si>
    <t>知多・大高至星崎</t>
  </si>
  <si>
    <t>名四連絡至星崎</t>
  </si>
  <si>
    <t>ｻﾝﾉｳ</t>
  </si>
  <si>
    <t>六番北</t>
  </si>
  <si>
    <t>六番南</t>
  </si>
  <si>
    <t>港明</t>
  </si>
  <si>
    <t>ｺｳﾒｲ</t>
  </si>
  <si>
    <t>ﾌﾅﾐ</t>
  </si>
  <si>
    <t>ﾄｳｶｲｼﾝﾎﾟｳ</t>
  </si>
  <si>
    <t>ﾄｳｶｲ</t>
  </si>
  <si>
    <t>ﾛｸﾊﾞﾝｷﾀﾃﾞｸﾞﾁ</t>
  </si>
  <si>
    <t>ｵﾄｳﾊﾞｼﾃﾞｸﾞﾁ</t>
  </si>
  <si>
    <t>ﾛｸﾊﾞﾝﾐﾅﾐﾃﾞｸﾞﾁ</t>
  </si>
  <si>
    <t>ｷﾊﾞﾃﾞｸﾞﾁ</t>
  </si>
  <si>
    <t>港明出口</t>
  </si>
  <si>
    <t>ｺｳﾒｲﾃﾞｸﾞﾁ</t>
  </si>
  <si>
    <t>船見出口</t>
  </si>
  <si>
    <t>ﾌﾅﾐﾃﾞｸﾞﾁ</t>
  </si>
  <si>
    <t>東海新宝出口</t>
  </si>
  <si>
    <t>ﾄｳｶｲｼﾝﾎﾟｳﾃﾞｸﾞﾁ</t>
  </si>
  <si>
    <t>東海至西知多</t>
  </si>
  <si>
    <t>東海至伊勢湾岸</t>
  </si>
  <si>
    <t>ﾄｳｶｲﾜﾝｶﾞﾝｲﾘｸﾞﾁ</t>
  </si>
  <si>
    <t>烏森</t>
  </si>
  <si>
    <t>ｶｽﾓﾘ</t>
  </si>
  <si>
    <t>黄金</t>
  </si>
  <si>
    <t>千音寺</t>
  </si>
  <si>
    <t>東名阪至千音寺</t>
  </si>
  <si>
    <t>黄金出口</t>
  </si>
  <si>
    <t>ｺｶﾞﾈﾃﾞｸﾞﾁ</t>
  </si>
  <si>
    <t>千音寺出口</t>
  </si>
  <si>
    <t>ｾﾝﾉﾝｼﾞﾃﾞｸﾞﾁ</t>
  </si>
  <si>
    <t>名古屋西至名二環</t>
  </si>
  <si>
    <t>名古屋西至東名阪</t>
  </si>
  <si>
    <t>烏森出口</t>
  </si>
  <si>
    <t>ｶｽﾓﾘﾃﾞｸﾞﾁ</t>
  </si>
  <si>
    <t>千音寺入口</t>
  </si>
  <si>
    <t>ｾﾝﾉﾝｼﾞｲﾘｸﾞﾁ</t>
  </si>
  <si>
    <t>６号清須線</t>
  </si>
  <si>
    <t>西春出口</t>
  </si>
  <si>
    <t>一宮南出口</t>
  </si>
  <si>
    <t>一宮合併出</t>
  </si>
  <si>
    <t>ｲﾁﾉﾐﾔｶﾞｯﾍﾟｲﾃﾞ</t>
  </si>
  <si>
    <t>一宮東出口</t>
  </si>
  <si>
    <t>西春</t>
  </si>
  <si>
    <t>ﾆｼﾊﾙ</t>
  </si>
  <si>
    <t>一宮東</t>
  </si>
  <si>
    <t>ｲﾁﾉﾐﾔﾋｶﾞｼ</t>
  </si>
  <si>
    <t>一宮中</t>
  </si>
  <si>
    <t>ｲﾁﾉﾐﾔﾅｶ</t>
  </si>
  <si>
    <t>庄内通出口</t>
  </si>
  <si>
    <t>ｼｮｳﾅｲﾄﾞｵﾘﾃﾞｸﾞﾁ</t>
  </si>
  <si>
    <t>清須出口</t>
  </si>
  <si>
    <t>ｷﾖｽﾃﾞｸﾞﾁ</t>
  </si>
  <si>
    <t>清洲至名二環</t>
  </si>
  <si>
    <t>ﾒｲﾄﾞｳﾁｮｳﾃﾞｸﾞﾁ</t>
  </si>
  <si>
    <t>鳥見町出口</t>
  </si>
  <si>
    <t>ﾄﾘﾐﾁｮｳﾃﾞｸﾞﾁ</t>
  </si>
  <si>
    <t>清須入口</t>
  </si>
  <si>
    <t>ｷﾖｽｲﾘｸﾞﾁ</t>
  </si>
  <si>
    <t>清洲ＪＣＴ</t>
  </si>
  <si>
    <t>ｷﾖｽJCT</t>
  </si>
  <si>
    <t>春日入口</t>
  </si>
  <si>
    <t>ﾊﾙﾋｲﾘｸﾞﾁ</t>
  </si>
  <si>
    <t>一宮西春入口</t>
  </si>
  <si>
    <t>ｲﾁﾉﾐﾔﾆｼﾊﾙｲﾘｸﾞﾁ</t>
  </si>
  <si>
    <t>一宮ＩＣ出口</t>
  </si>
  <si>
    <t>ｲﾁﾉﾐﾔICﾃﾞｸﾞﾁ</t>
  </si>
  <si>
    <t>ﾊﾙﾋﾃﾞｸﾞﾁ</t>
  </si>
  <si>
    <t>ｲﾁﾉﾐﾔﾆｼﾊﾙﾃﾞｸﾞﾁ</t>
  </si>
  <si>
    <t>一宮ＩＣ入口</t>
  </si>
  <si>
    <t>ｲﾁﾉﾐﾔICｲﾘｸﾞﾁ</t>
  </si>
  <si>
    <t>ｲﾘｸﾞﾁﾌﾒｲ</t>
  </si>
  <si>
    <t>東片端</t>
  </si>
  <si>
    <t>黒川</t>
  </si>
  <si>
    <t>楠入口</t>
  </si>
  <si>
    <t>豊山南出口</t>
  </si>
  <si>
    <t>大山川</t>
  </si>
  <si>
    <t>ｵｵﾔﾏｶﾞﾜ</t>
  </si>
  <si>
    <t>豊山北</t>
  </si>
  <si>
    <t>堀の内</t>
  </si>
  <si>
    <t>豊山南入口</t>
  </si>
  <si>
    <t>小牧南</t>
  </si>
  <si>
    <t>小牧</t>
  </si>
  <si>
    <t>小牧北</t>
  </si>
  <si>
    <t>黒川出口</t>
  </si>
  <si>
    <t>ｸﾛｶﾜﾃﾞｸﾞﾁ</t>
  </si>
  <si>
    <t>楠出口</t>
  </si>
  <si>
    <t>ｸｽﾉｷﾃﾞｸﾞﾁ</t>
  </si>
  <si>
    <t>楠至名二環内回</t>
  </si>
  <si>
    <t>楠至名二環外回</t>
  </si>
  <si>
    <t>楠ＪＣＴ</t>
  </si>
  <si>
    <t>ｸｽﾉｷJCT</t>
  </si>
  <si>
    <t>小牧南出口</t>
  </si>
  <si>
    <t>ｺﾏｷﾐﾅﾐﾃﾞｸﾞﾁ</t>
  </si>
  <si>
    <t>小牧北出口</t>
  </si>
  <si>
    <t>ｺﾏｷｷﾀﾃﾞｸﾞﾁ</t>
  </si>
  <si>
    <t>ｺﾏｷICﾃﾞｸﾞﾁ</t>
  </si>
  <si>
    <t>楠至名二環</t>
  </si>
  <si>
    <t>豊山北出口</t>
  </si>
  <si>
    <t>ﾄﾖﾔﾏｷﾀﾃﾞｸﾞﾁ</t>
  </si>
  <si>
    <t>堀の内出口</t>
  </si>
  <si>
    <t>ﾎﾘﾉｳﾁﾃﾞｸﾞﾁ</t>
  </si>
  <si>
    <t>吹上西</t>
  </si>
  <si>
    <t>春岡</t>
  </si>
  <si>
    <t>吹上東</t>
  </si>
  <si>
    <t>四谷</t>
  </si>
  <si>
    <t>高針</t>
  </si>
  <si>
    <t>吹上東出口</t>
  </si>
  <si>
    <t>ﾌｷｱｹﾞﾋｶﾞｼﾃﾞｸﾞﾁ</t>
  </si>
  <si>
    <t>四谷出口</t>
  </si>
  <si>
    <t>ﾖﾂﾔﾃﾞｸﾞﾁ</t>
  </si>
  <si>
    <t>高針出口</t>
  </si>
  <si>
    <t>ﾀｶﾊﾞﾘﾃﾞｸﾞﾁ</t>
  </si>
  <si>
    <t>高針至名二環</t>
  </si>
  <si>
    <t>ﾌｷｱｹﾞﾆｼﾃﾞｸﾞﾁ</t>
  </si>
  <si>
    <t>春岡出口</t>
  </si>
  <si>
    <t>ﾊﾙｵｶﾃﾞｸﾞﾁ</t>
  </si>
  <si>
    <t>高針入口</t>
  </si>
  <si>
    <t>ﾀｶﾊﾞﾘｲﾘｸﾞﾁ</t>
  </si>
  <si>
    <t>白川</t>
  </si>
  <si>
    <t>ｼﾗｶﾜﾃﾞｸﾞﾁ</t>
  </si>
  <si>
    <t>愛知道路コンセッション株式会社</t>
    <rPh sb="0" eb="2">
      <t>アイチ</t>
    </rPh>
    <phoneticPr fontId="5"/>
  </si>
  <si>
    <t>※検索結果が20件を超える場合は上位20件のみが表示されますので、
　料金所の正式名称を記入してください</t>
    <phoneticPr fontId="4"/>
  </si>
  <si>
    <t>1号環状線</t>
    <rPh sb="1" eb="2">
      <t>ゴウ</t>
    </rPh>
    <rPh sb="2" eb="4">
      <t>カンジョウ</t>
    </rPh>
    <rPh sb="4" eb="5">
      <t>セン</t>
    </rPh>
    <phoneticPr fontId="4"/>
  </si>
  <si>
    <t>なんば出</t>
  </si>
  <si>
    <t>6号大和川線</t>
    <rPh sb="0" eb="1">
      <t>ゴウ</t>
    </rPh>
    <rPh sb="1" eb="4">
      <t>ヤマトガワ</t>
    </rPh>
    <rPh sb="4" eb="5">
      <t>セン</t>
    </rPh>
    <phoneticPr fontId="4"/>
  </si>
  <si>
    <t>三宅西入口</t>
    <rPh sb="0" eb="2">
      <t>ミヤケ</t>
    </rPh>
    <rPh sb="2" eb="3">
      <t>ニシ</t>
    </rPh>
    <rPh sb="3" eb="5">
      <t>イリグチ</t>
    </rPh>
    <phoneticPr fontId="4"/>
  </si>
  <si>
    <t>ﾐﾔｹﾆｼｲﾘｸﾞﾁ</t>
  </si>
  <si>
    <t>三宅西出口</t>
    <rPh sb="0" eb="2">
      <t>ミヤケ</t>
    </rPh>
    <rPh sb="2" eb="3">
      <t>ニシ</t>
    </rPh>
    <rPh sb="3" eb="5">
      <t>デグチ</t>
    </rPh>
    <phoneticPr fontId="4"/>
  </si>
  <si>
    <t>ﾐﾔｹﾆｼﾃﾞｸﾞﾁ</t>
  </si>
  <si>
    <t>三宅西本線</t>
  </si>
  <si>
    <t>ﾐﾔｹﾆｼﾎﾝｾﾝ</t>
  </si>
  <si>
    <t>天美</t>
  </si>
  <si>
    <t>ｱﾏﾐ</t>
  </si>
  <si>
    <t>常磐東行</t>
  </si>
  <si>
    <t>ﾄｷﾜﾋｶﾞｼﾕｷ</t>
  </si>
  <si>
    <t>常磐西行</t>
  </si>
  <si>
    <t>ﾄｷﾜﾆｼﾕｷ</t>
  </si>
  <si>
    <t>鉄砲東行</t>
  </si>
  <si>
    <t>ﾃｯﾎﾟｳﾋｶﾞｼﾕｷ</t>
  </si>
  <si>
    <t>鉄砲西行</t>
    <rPh sb="0" eb="2">
      <t>テッポウ</t>
    </rPh>
    <rPh sb="2" eb="3">
      <t>ニシ</t>
    </rPh>
    <rPh sb="3" eb="4">
      <t>ユキ</t>
    </rPh>
    <phoneticPr fontId="4"/>
  </si>
  <si>
    <t>ﾃｯﾎﾟｳﾆｼﾕｷ</t>
  </si>
  <si>
    <t>6号大和川線</t>
    <rPh sb="0" eb="3">
      <t>ヤマトガワ</t>
    </rPh>
    <rPh sb="3" eb="4">
      <t>セン</t>
    </rPh>
    <phoneticPr fontId="4"/>
  </si>
  <si>
    <t>天美出</t>
  </si>
  <si>
    <t>ｱﾏﾐﾃﾞ</t>
  </si>
  <si>
    <t>常磐（西行）出</t>
  </si>
  <si>
    <t>ﾄｷﾜ(ﾆｼﾕｷ)ﾃﾞ</t>
  </si>
  <si>
    <t>常磐（東行）出</t>
  </si>
  <si>
    <t>ﾄｷﾜ(ﾋｶﾞｼﾕｷ)ﾃﾞ</t>
  </si>
  <si>
    <t>鉄砲（西行）出</t>
  </si>
  <si>
    <t>ﾃｯﾎﾟｳ(ﾆｼﾕｷ)ﾃﾞ</t>
  </si>
  <si>
    <t>鉄砲（東行）出</t>
    <rPh sb="0" eb="2">
      <t>テッポウ</t>
    </rPh>
    <rPh sb="3" eb="4">
      <t>ヒガシ</t>
    </rPh>
    <rPh sb="4" eb="5">
      <t>ユキ</t>
    </rPh>
    <rPh sb="6" eb="7">
      <t>デ</t>
    </rPh>
    <phoneticPr fontId="4"/>
  </si>
  <si>
    <t>ﾃｯﾎﾟｳ(ﾋｶﾞｼﾕｷ)ﾃﾞ</t>
  </si>
  <si>
    <t>11号池田線</t>
    <rPh sb="2" eb="3">
      <t>ゴウ</t>
    </rPh>
    <rPh sb="3" eb="5">
      <t>イケダ</t>
    </rPh>
    <rPh sb="5" eb="6">
      <t>セン</t>
    </rPh>
    <phoneticPr fontId="4"/>
  </si>
  <si>
    <t>豊中合併（南行）</t>
    <rPh sb="0" eb="2">
      <t>トヨナカ</t>
    </rPh>
    <rPh sb="2" eb="4">
      <t>ガッペイ</t>
    </rPh>
    <rPh sb="5" eb="6">
      <t>ミナミ</t>
    </rPh>
    <rPh sb="6" eb="7">
      <t>イ</t>
    </rPh>
    <phoneticPr fontId="4"/>
  </si>
  <si>
    <t>ﾄﾖﾅｶｶﾞｯﾍﾟｲ(ﾐﾅﾐﾕｷ)</t>
  </si>
  <si>
    <t>ﾄﾖﾅｶｶﾞｯﾍﾟｲ(ｷﾀﾕｷ)</t>
  </si>
  <si>
    <t>大阪空港本線</t>
    <rPh sb="0" eb="2">
      <t>オオサカ</t>
    </rPh>
    <rPh sb="2" eb="4">
      <t>クウコウ</t>
    </rPh>
    <rPh sb="4" eb="6">
      <t>ホンセン</t>
    </rPh>
    <phoneticPr fontId="4"/>
  </si>
  <si>
    <t>ｵｵｻｶｸｳｺｳﾎﾝｾﾝ</t>
  </si>
  <si>
    <t>12号守口線</t>
    <rPh sb="2" eb="3">
      <t>ゴウ</t>
    </rPh>
    <rPh sb="3" eb="5">
      <t>モリグチ</t>
    </rPh>
    <rPh sb="5" eb="6">
      <t>セン</t>
    </rPh>
    <phoneticPr fontId="4"/>
  </si>
  <si>
    <t>守口本線</t>
    <rPh sb="0" eb="2">
      <t>モリグチ</t>
    </rPh>
    <rPh sb="2" eb="4">
      <t>ホンセン</t>
    </rPh>
    <phoneticPr fontId="4"/>
  </si>
  <si>
    <t>ﾓﾘｸﾞﾁﾎﾝｾﾝ</t>
  </si>
  <si>
    <t>守口近畿道北入</t>
    <rPh sb="0" eb="2">
      <t>モリグチ</t>
    </rPh>
    <rPh sb="2" eb="4">
      <t>キンキ</t>
    </rPh>
    <rPh sb="4" eb="5">
      <t>ミチ</t>
    </rPh>
    <rPh sb="5" eb="6">
      <t>キタ</t>
    </rPh>
    <rPh sb="6" eb="7">
      <t>イ</t>
    </rPh>
    <phoneticPr fontId="4"/>
  </si>
  <si>
    <t>ﾓﾘｸﾞﾁｷﾝｷﾄﾞｳｷﾀｲﾘ</t>
  </si>
  <si>
    <t>守口近畿道出</t>
    <rPh sb="0" eb="2">
      <t>モリグチ</t>
    </rPh>
    <rPh sb="2" eb="4">
      <t>キンキ</t>
    </rPh>
    <rPh sb="4" eb="5">
      <t>ドウ</t>
    </rPh>
    <rPh sb="5" eb="6">
      <t>デ</t>
    </rPh>
    <phoneticPr fontId="4"/>
  </si>
  <si>
    <t>ﾓﾘｸﾞﾁｷﾝｷﾄﾞｳﾃﾞ</t>
  </si>
  <si>
    <t>守口近畿道南入</t>
    <rPh sb="0" eb="2">
      <t>モリグチ</t>
    </rPh>
    <rPh sb="2" eb="4">
      <t>キンキ</t>
    </rPh>
    <rPh sb="4" eb="5">
      <t>ドウ</t>
    </rPh>
    <rPh sb="5" eb="6">
      <t>ミナミ</t>
    </rPh>
    <rPh sb="6" eb="7">
      <t>イ</t>
    </rPh>
    <phoneticPr fontId="4"/>
  </si>
  <si>
    <t>ﾓﾘｸﾞﾁｷﾝｷﾄﾞｳﾐﾅﾐｲﾘ</t>
  </si>
  <si>
    <t>16号大阪港線</t>
    <rPh sb="2" eb="3">
      <t>ゴウ</t>
    </rPh>
    <rPh sb="3" eb="5">
      <t>オオサカ</t>
    </rPh>
    <rPh sb="5" eb="6">
      <t>コウ</t>
    </rPh>
    <rPh sb="6" eb="7">
      <t>セン</t>
    </rPh>
    <phoneticPr fontId="4"/>
  </si>
  <si>
    <t>13号東大阪線</t>
    <rPh sb="2" eb="3">
      <t>ゴウ</t>
    </rPh>
    <rPh sb="3" eb="4">
      <t>ヒガシ</t>
    </rPh>
    <rPh sb="4" eb="6">
      <t>オオサカ</t>
    </rPh>
    <rPh sb="6" eb="7">
      <t>セン</t>
    </rPh>
    <phoneticPr fontId="4"/>
  </si>
  <si>
    <t>長田本線</t>
    <rPh sb="0" eb="2">
      <t>ナガタ</t>
    </rPh>
    <rPh sb="2" eb="4">
      <t>ホンセン</t>
    </rPh>
    <phoneticPr fontId="4"/>
  </si>
  <si>
    <t>ﾅｶﾞﾀﾎﾝｾﾝ</t>
  </si>
  <si>
    <t>14号松原線</t>
    <rPh sb="2" eb="3">
      <t>ゴウ</t>
    </rPh>
    <rPh sb="3" eb="5">
      <t>マツバラ</t>
    </rPh>
    <rPh sb="5" eb="6">
      <t>セン</t>
    </rPh>
    <phoneticPr fontId="4"/>
  </si>
  <si>
    <t>瓜破本線</t>
    <rPh sb="0" eb="4">
      <t>ウリワリホンセン</t>
    </rPh>
    <phoneticPr fontId="4"/>
  </si>
  <si>
    <t>ｳﾘﾜﾘﾎﾝｾﾝ</t>
  </si>
  <si>
    <t>喜連瓜破出</t>
  </si>
  <si>
    <t>松原近畿道入</t>
    <rPh sb="0" eb="2">
      <t>マツバラ</t>
    </rPh>
    <rPh sb="2" eb="5">
      <t>キンキドウ</t>
    </rPh>
    <rPh sb="5" eb="6">
      <t>イ</t>
    </rPh>
    <phoneticPr fontId="4"/>
  </si>
  <si>
    <t>ﾏﾂﾊﾞﾗｷﾝｷﾄﾞｳｲﾘ</t>
  </si>
  <si>
    <t>松原近畿道出</t>
    <rPh sb="0" eb="2">
      <t>マツバラ</t>
    </rPh>
    <rPh sb="2" eb="5">
      <t>キンキドウ</t>
    </rPh>
    <rPh sb="5" eb="6">
      <t>シュツ</t>
    </rPh>
    <phoneticPr fontId="4"/>
  </si>
  <si>
    <t>ﾏﾂﾊﾞﾗｷﾝｷﾄﾞｳﾃﾞ</t>
  </si>
  <si>
    <t>15号堺線</t>
    <rPh sb="2" eb="3">
      <t>ゴウ</t>
    </rPh>
    <rPh sb="3" eb="4">
      <t>サカイ</t>
    </rPh>
    <rPh sb="4" eb="5">
      <t>セン</t>
    </rPh>
    <phoneticPr fontId="4"/>
  </si>
  <si>
    <t>堺本線</t>
    <rPh sb="0" eb="1">
      <t>サカイ</t>
    </rPh>
    <rPh sb="1" eb="3">
      <t>ホンセン</t>
    </rPh>
    <phoneticPr fontId="4"/>
  </si>
  <si>
    <t>湊町出</t>
    <rPh sb="0" eb="2">
      <t>ミナトマチ</t>
    </rPh>
    <phoneticPr fontId="36"/>
  </si>
  <si>
    <t>芦原出</t>
    <rPh sb="0" eb="2">
      <t>アシハラ</t>
    </rPh>
    <phoneticPr fontId="36"/>
  </si>
  <si>
    <t>津守出</t>
    <rPh sb="0" eb="2">
      <t>ツモリ</t>
    </rPh>
    <phoneticPr fontId="36"/>
  </si>
  <si>
    <t>玉出出</t>
    <rPh sb="0" eb="2">
      <t>タマデ</t>
    </rPh>
    <phoneticPr fontId="36"/>
  </si>
  <si>
    <t>住之江出</t>
    <rPh sb="0" eb="3">
      <t>スミノエ</t>
    </rPh>
    <phoneticPr fontId="36"/>
  </si>
  <si>
    <t>堺入</t>
    <rPh sb="0" eb="1">
      <t>サカイ</t>
    </rPh>
    <phoneticPr fontId="36"/>
  </si>
  <si>
    <t>堺出</t>
    <rPh sb="0" eb="1">
      <t>サカイ</t>
    </rPh>
    <rPh sb="1" eb="2">
      <t>デ</t>
    </rPh>
    <phoneticPr fontId="36"/>
  </si>
  <si>
    <t>堺（本線）入</t>
    <rPh sb="0" eb="1">
      <t>サカイ</t>
    </rPh>
    <rPh sb="2" eb="4">
      <t>ホンセン</t>
    </rPh>
    <phoneticPr fontId="36"/>
  </si>
  <si>
    <t>堺（本線）出</t>
    <rPh sb="0" eb="1">
      <t>サカイ</t>
    </rPh>
    <rPh sb="2" eb="4">
      <t>ホンセン</t>
    </rPh>
    <phoneticPr fontId="36"/>
  </si>
  <si>
    <t>17号西大阪線</t>
    <rPh sb="2" eb="3">
      <t>ゴウ</t>
    </rPh>
    <rPh sb="3" eb="4">
      <t>ニシ</t>
    </rPh>
    <rPh sb="4" eb="6">
      <t>オオサカ</t>
    </rPh>
    <rPh sb="6" eb="7">
      <t>セン</t>
    </rPh>
    <phoneticPr fontId="4"/>
  </si>
  <si>
    <t>2号淀川左岸線</t>
    <rPh sb="1" eb="2">
      <t>ゴウ</t>
    </rPh>
    <rPh sb="2" eb="4">
      <t>ヨドガワ</t>
    </rPh>
    <rPh sb="4" eb="6">
      <t>サガン</t>
    </rPh>
    <rPh sb="6" eb="7">
      <t>セン</t>
    </rPh>
    <phoneticPr fontId="4"/>
  </si>
  <si>
    <t>正蓮寺川</t>
    <rPh sb="0" eb="3">
      <t>ショウレンジ</t>
    </rPh>
    <rPh sb="3" eb="4">
      <t>カワ</t>
    </rPh>
    <phoneticPr fontId="4"/>
  </si>
  <si>
    <t>ｼｮｳﾚﾝｼﾞｶﾞﾜ</t>
  </si>
  <si>
    <t>大開</t>
    <rPh sb="0" eb="2">
      <t>オオヒラキ</t>
    </rPh>
    <phoneticPr fontId="4"/>
  </si>
  <si>
    <t>ｵｵﾋﾗｷ</t>
  </si>
  <si>
    <t>淀川左岸舞洲</t>
    <rPh sb="0" eb="2">
      <t>ヨドガワ</t>
    </rPh>
    <rPh sb="2" eb="4">
      <t>サガン</t>
    </rPh>
    <rPh sb="4" eb="6">
      <t>マイシマ</t>
    </rPh>
    <phoneticPr fontId="4"/>
  </si>
  <si>
    <t>ﾖﾄﾞｶﾞﾜｻｶﾞﾝﾏｲｼﾏ</t>
  </si>
  <si>
    <t>正蓮寺川出</t>
    <rPh sb="0" eb="3">
      <t>ショウレンジ</t>
    </rPh>
    <rPh sb="3" eb="4">
      <t>カワ</t>
    </rPh>
    <rPh sb="4" eb="5">
      <t>デ</t>
    </rPh>
    <phoneticPr fontId="4"/>
  </si>
  <si>
    <t>ｼｮｳﾚﾝｼﾞｶﾞﾜﾃﾞ</t>
  </si>
  <si>
    <t>大開出</t>
    <rPh sb="0" eb="2">
      <t>ダイカイ</t>
    </rPh>
    <rPh sb="2" eb="3">
      <t>デ</t>
    </rPh>
    <phoneticPr fontId="4"/>
  </si>
  <si>
    <t>ｵｵﾋﾗｷﾃﾞ</t>
  </si>
  <si>
    <t>淀川左岸舞洲出</t>
    <rPh sb="0" eb="2">
      <t>ヨドガワ</t>
    </rPh>
    <rPh sb="2" eb="4">
      <t>サガン</t>
    </rPh>
    <rPh sb="4" eb="6">
      <t>マイシマ</t>
    </rPh>
    <rPh sb="6" eb="7">
      <t>デ</t>
    </rPh>
    <phoneticPr fontId="4"/>
  </si>
  <si>
    <t>ﾖﾄﾞｶﾞﾜｻｶﾞﾝﾏｲｼﾏﾃﾞ</t>
  </si>
  <si>
    <t>ユニバーシティ出</t>
  </si>
  <si>
    <t>島屋出</t>
    <rPh sb="0" eb="2">
      <t>シマヤ</t>
    </rPh>
    <phoneticPr fontId="36"/>
  </si>
  <si>
    <t>4号湾岸線</t>
    <rPh sb="1" eb="2">
      <t>ゴウ</t>
    </rPh>
    <rPh sb="2" eb="4">
      <t>ワンガン</t>
    </rPh>
    <rPh sb="4" eb="5">
      <t>セン</t>
    </rPh>
    <phoneticPr fontId="4"/>
  </si>
  <si>
    <t>天保山</t>
    <rPh sb="0" eb="2">
      <t>テンポウ</t>
    </rPh>
    <rPh sb="2" eb="3">
      <t>ヤマ</t>
    </rPh>
    <phoneticPr fontId="4"/>
  </si>
  <si>
    <t>大浜北行</t>
    <rPh sb="0" eb="2">
      <t>オオハマ</t>
    </rPh>
    <rPh sb="2" eb="3">
      <t>キタ</t>
    </rPh>
    <rPh sb="3" eb="4">
      <t>ユキ</t>
    </rPh>
    <phoneticPr fontId="4"/>
  </si>
  <si>
    <t>ｵｵﾊﾏｷﾀﾕｷ</t>
  </si>
  <si>
    <t>大浜南行</t>
    <rPh sb="0" eb="2">
      <t>オオハマ</t>
    </rPh>
    <rPh sb="2" eb="3">
      <t>ミナミ</t>
    </rPh>
    <rPh sb="3" eb="4">
      <t>ユキ</t>
    </rPh>
    <phoneticPr fontId="4"/>
  </si>
  <si>
    <t>ｵｵﾊﾏﾐﾅﾐﾕｷ</t>
  </si>
  <si>
    <t>泉大津北行</t>
    <rPh sb="0" eb="1">
      <t>イズミ</t>
    </rPh>
    <rPh sb="1" eb="3">
      <t>オオツ</t>
    </rPh>
    <rPh sb="3" eb="4">
      <t>キタ</t>
    </rPh>
    <rPh sb="4" eb="5">
      <t>ユ</t>
    </rPh>
    <phoneticPr fontId="4"/>
  </si>
  <si>
    <t>ｲｽﾞﾐｵｵﾂｷﾀﾕｷ</t>
  </si>
  <si>
    <t>貝塚北行</t>
    <rPh sb="0" eb="2">
      <t>カイヅカ</t>
    </rPh>
    <rPh sb="2" eb="3">
      <t>キタ</t>
    </rPh>
    <rPh sb="3" eb="4">
      <t>ユ</t>
    </rPh>
    <phoneticPr fontId="4"/>
  </si>
  <si>
    <t>貝塚南行</t>
    <rPh sb="0" eb="2">
      <t>カイヅカ</t>
    </rPh>
    <rPh sb="2" eb="3">
      <t>ミナミ</t>
    </rPh>
    <phoneticPr fontId="4"/>
  </si>
  <si>
    <t>泉佐野本線</t>
    <rPh sb="0" eb="3">
      <t>イズミサノ</t>
    </rPh>
    <rPh sb="3" eb="5">
      <t>ホンセン</t>
    </rPh>
    <phoneticPr fontId="4"/>
  </si>
  <si>
    <t>ｲｽﾞﾐｻﾉﾎﾝｾﾝ</t>
  </si>
  <si>
    <t>泉大津南行</t>
    <rPh sb="0" eb="3">
      <t>イズミオオツ</t>
    </rPh>
    <rPh sb="3" eb="4">
      <t>ミナミ</t>
    </rPh>
    <rPh sb="4" eb="5">
      <t>イキ</t>
    </rPh>
    <phoneticPr fontId="4"/>
  </si>
  <si>
    <t>ｲｽﾞﾐｵｵﾂﾐﾅﾐﾕｷ</t>
  </si>
  <si>
    <t>助松北行</t>
    <rPh sb="0" eb="1">
      <t>スケ</t>
    </rPh>
    <rPh sb="1" eb="2">
      <t>マツ</t>
    </rPh>
    <rPh sb="2" eb="3">
      <t>キタ</t>
    </rPh>
    <rPh sb="3" eb="4">
      <t>ユ</t>
    </rPh>
    <phoneticPr fontId="4"/>
  </si>
  <si>
    <t>ｽｹﾏﾂｷﾀﾕｷ</t>
  </si>
  <si>
    <t>助松南行</t>
    <rPh sb="0" eb="1">
      <t>スケ</t>
    </rPh>
    <rPh sb="1" eb="2">
      <t>マツ</t>
    </rPh>
    <rPh sb="2" eb="3">
      <t>ミナミ</t>
    </rPh>
    <rPh sb="3" eb="4">
      <t>イキ</t>
    </rPh>
    <phoneticPr fontId="4"/>
  </si>
  <si>
    <t>ｽｹﾏﾂﾐﾅﾐﾕｷ</t>
  </si>
  <si>
    <t>天保山出</t>
    <rPh sb="0" eb="3">
      <t>テンポウザン</t>
    </rPh>
    <phoneticPr fontId="36"/>
  </si>
  <si>
    <t>南港北出</t>
    <rPh sb="0" eb="2">
      <t>ナンコウ</t>
    </rPh>
    <rPh sb="2" eb="3">
      <t>キタ</t>
    </rPh>
    <phoneticPr fontId="36"/>
  </si>
  <si>
    <t>南港中出</t>
    <rPh sb="0" eb="2">
      <t>ナンコウ</t>
    </rPh>
    <rPh sb="2" eb="3">
      <t>チュウ</t>
    </rPh>
    <phoneticPr fontId="36"/>
  </si>
  <si>
    <t>南港南出</t>
    <rPh sb="0" eb="2">
      <t>ナンコウ</t>
    </rPh>
    <rPh sb="2" eb="3">
      <t>ミナミ</t>
    </rPh>
    <phoneticPr fontId="36"/>
  </si>
  <si>
    <t>三宝出</t>
    <rPh sb="0" eb="2">
      <t>サンポウ</t>
    </rPh>
    <phoneticPr fontId="36"/>
  </si>
  <si>
    <t>大浜（北行）出</t>
    <rPh sb="0" eb="2">
      <t>オオハマ</t>
    </rPh>
    <rPh sb="3" eb="4">
      <t>キタ</t>
    </rPh>
    <rPh sb="4" eb="5">
      <t>イキ</t>
    </rPh>
    <rPh sb="6" eb="7">
      <t>デ</t>
    </rPh>
    <phoneticPr fontId="36"/>
  </si>
  <si>
    <t>大浜（南行）出</t>
    <rPh sb="0" eb="2">
      <t>オオハマ</t>
    </rPh>
    <rPh sb="3" eb="5">
      <t>ミナミイキ</t>
    </rPh>
    <phoneticPr fontId="36"/>
  </si>
  <si>
    <t>出島出</t>
    <rPh sb="0" eb="2">
      <t>デジマ</t>
    </rPh>
    <phoneticPr fontId="36"/>
  </si>
  <si>
    <t>石津出</t>
    <rPh sb="0" eb="2">
      <t>イシヅ</t>
    </rPh>
    <phoneticPr fontId="36"/>
  </si>
  <si>
    <t>浜寺出</t>
    <rPh sb="0" eb="2">
      <t>ハマデラ</t>
    </rPh>
    <phoneticPr fontId="36"/>
  </si>
  <si>
    <t>高石出</t>
    <rPh sb="0" eb="2">
      <t>タカイシ</t>
    </rPh>
    <rPh sb="2" eb="3">
      <t>デ</t>
    </rPh>
    <phoneticPr fontId="4"/>
  </si>
  <si>
    <t>ﾀｶｲｼﾃﾞ</t>
  </si>
  <si>
    <t>助松ＪＣＴ入</t>
    <rPh sb="0" eb="2">
      <t>スケマツ</t>
    </rPh>
    <phoneticPr fontId="36"/>
  </si>
  <si>
    <t>助松ＪＣＴ出</t>
    <rPh sb="0" eb="2">
      <t>スケマツ</t>
    </rPh>
    <phoneticPr fontId="36"/>
  </si>
  <si>
    <t>助松入</t>
    <rPh sb="0" eb="2">
      <t>スケマツ</t>
    </rPh>
    <phoneticPr fontId="36"/>
  </si>
  <si>
    <t>助松出</t>
    <rPh sb="0" eb="2">
      <t>スケマツ</t>
    </rPh>
    <phoneticPr fontId="36"/>
  </si>
  <si>
    <t>泉大津（北行）出</t>
    <rPh sb="0" eb="3">
      <t>イズミオオツ</t>
    </rPh>
    <rPh sb="4" eb="5">
      <t>キタ</t>
    </rPh>
    <rPh sb="5" eb="6">
      <t>ギョウ</t>
    </rPh>
    <phoneticPr fontId="36"/>
  </si>
  <si>
    <t>岸和田北南行出</t>
    <rPh sb="0" eb="3">
      <t>キシワダ</t>
    </rPh>
    <rPh sb="3" eb="4">
      <t>キタ</t>
    </rPh>
    <rPh sb="4" eb="5">
      <t>ミナミ</t>
    </rPh>
    <rPh sb="5" eb="6">
      <t>ユ</t>
    </rPh>
    <phoneticPr fontId="36"/>
  </si>
  <si>
    <t>岸和田北北行出</t>
    <rPh sb="0" eb="3">
      <t>キシワダ</t>
    </rPh>
    <rPh sb="3" eb="4">
      <t>キタ</t>
    </rPh>
    <rPh sb="4" eb="5">
      <t>キタ</t>
    </rPh>
    <rPh sb="5" eb="6">
      <t>ユ</t>
    </rPh>
    <phoneticPr fontId="36"/>
  </si>
  <si>
    <t>岸和田南南行出</t>
    <rPh sb="0" eb="3">
      <t>キシワダ</t>
    </rPh>
    <rPh sb="3" eb="4">
      <t>ミナミ</t>
    </rPh>
    <rPh sb="4" eb="5">
      <t>ミナミ</t>
    </rPh>
    <rPh sb="5" eb="6">
      <t>ユ</t>
    </rPh>
    <phoneticPr fontId="36"/>
  </si>
  <si>
    <t>岸和田南北行出</t>
    <rPh sb="0" eb="3">
      <t>キシワダ</t>
    </rPh>
    <rPh sb="3" eb="4">
      <t>ミナミ</t>
    </rPh>
    <rPh sb="4" eb="5">
      <t>キタ</t>
    </rPh>
    <rPh sb="5" eb="6">
      <t>イキ</t>
    </rPh>
    <phoneticPr fontId="36"/>
  </si>
  <si>
    <t>貝塚（南行）出</t>
    <rPh sb="0" eb="2">
      <t>カイヅカ</t>
    </rPh>
    <rPh sb="3" eb="5">
      <t>ミナミイキ</t>
    </rPh>
    <phoneticPr fontId="36"/>
  </si>
  <si>
    <t>貝塚（北行）出</t>
    <rPh sb="0" eb="2">
      <t>カイヅカ</t>
    </rPh>
    <rPh sb="3" eb="5">
      <t>キタイキ</t>
    </rPh>
    <phoneticPr fontId="36"/>
  </si>
  <si>
    <t>泉佐野北出</t>
    <rPh sb="0" eb="3">
      <t>イズミサノ</t>
    </rPh>
    <rPh sb="3" eb="4">
      <t>キタ</t>
    </rPh>
    <phoneticPr fontId="36"/>
  </si>
  <si>
    <t>泉佐野南入</t>
    <rPh sb="0" eb="3">
      <t>イズミサノ</t>
    </rPh>
    <rPh sb="3" eb="4">
      <t>ミナミ</t>
    </rPh>
    <phoneticPr fontId="36"/>
  </si>
  <si>
    <t>泉佐野南出</t>
    <rPh sb="0" eb="3">
      <t>イズミサノ</t>
    </rPh>
    <rPh sb="3" eb="4">
      <t>ミナミ</t>
    </rPh>
    <phoneticPr fontId="36"/>
  </si>
  <si>
    <t>りんくう関空入</t>
    <rPh sb="4" eb="6">
      <t>カンクウ</t>
    </rPh>
    <phoneticPr fontId="36"/>
  </si>
  <si>
    <t>りんくう関空出</t>
    <rPh sb="4" eb="6">
      <t>カンクウ</t>
    </rPh>
    <rPh sb="6" eb="7">
      <t>シュツ</t>
    </rPh>
    <phoneticPr fontId="36"/>
  </si>
  <si>
    <t>りんくう阪和道入</t>
  </si>
  <si>
    <t>りんくう阪和道出</t>
  </si>
  <si>
    <t>泉大津（南行）出</t>
    <rPh sb="0" eb="3">
      <t>イズミオオツ</t>
    </rPh>
    <rPh sb="4" eb="5">
      <t>ミナミ</t>
    </rPh>
    <rPh sb="5" eb="6">
      <t>イキ</t>
    </rPh>
    <rPh sb="7" eb="8">
      <t>デ</t>
    </rPh>
    <phoneticPr fontId="4"/>
  </si>
  <si>
    <t>ｲｽﾞﾐｵｵﾂ(ﾐﾅﾐﾕｷ)ﾃﾞ</t>
  </si>
  <si>
    <t>5号湾岸線</t>
    <rPh sb="1" eb="2">
      <t>ゴウ</t>
    </rPh>
    <rPh sb="2" eb="4">
      <t>ワンガン</t>
    </rPh>
    <rPh sb="4" eb="5">
      <t>セン</t>
    </rPh>
    <phoneticPr fontId="4"/>
  </si>
  <si>
    <t>湾岸舞洲</t>
    <rPh sb="0" eb="2">
      <t>ワンガン</t>
    </rPh>
    <rPh sb="2" eb="4">
      <t>マイシマ</t>
    </rPh>
    <phoneticPr fontId="4"/>
  </si>
  <si>
    <t>ﾜﾝｶﾞﾝﾏｲｼﾏ</t>
  </si>
  <si>
    <t>尼崎末広</t>
    <rPh sb="0" eb="2">
      <t>アマガサキ</t>
    </rPh>
    <rPh sb="2" eb="4">
      <t>スエヒロ</t>
    </rPh>
    <phoneticPr fontId="4"/>
  </si>
  <si>
    <t>ｱﾏｶﾞｻｷｽｴﾋﾛ</t>
  </si>
  <si>
    <t>鳴尾浜</t>
    <rPh sb="0" eb="3">
      <t>ナルオハマ</t>
    </rPh>
    <phoneticPr fontId="4"/>
  </si>
  <si>
    <t>ﾅﾙｵﾊﾏ</t>
  </si>
  <si>
    <t>甲子園浜</t>
    <rPh sb="0" eb="3">
      <t>コウシエン</t>
    </rPh>
    <rPh sb="3" eb="4">
      <t>ハマ</t>
    </rPh>
    <phoneticPr fontId="4"/>
  </si>
  <si>
    <t>ｺｳｼｴﾝﾊﾏ</t>
  </si>
  <si>
    <t>天保山ＪＣＴ出</t>
    <rPh sb="0" eb="2">
      <t>テンポウ</t>
    </rPh>
    <rPh sb="2" eb="3">
      <t>ザン</t>
    </rPh>
    <phoneticPr fontId="36"/>
  </si>
  <si>
    <t>湾岸舞洲出</t>
    <rPh sb="0" eb="2">
      <t>ワンガン</t>
    </rPh>
    <rPh sb="2" eb="4">
      <t>マイシマ</t>
    </rPh>
    <rPh sb="4" eb="5">
      <t>デ</t>
    </rPh>
    <phoneticPr fontId="4"/>
  </si>
  <si>
    <t>ﾜﾝｶﾞﾝﾏｲｼﾏﾃﾞ</t>
  </si>
  <si>
    <t>中島入</t>
    <rPh sb="0" eb="2">
      <t>ナカジマ</t>
    </rPh>
    <phoneticPr fontId="36"/>
  </si>
  <si>
    <t>中島出</t>
    <rPh sb="0" eb="2">
      <t>ナカジマ</t>
    </rPh>
    <phoneticPr fontId="36"/>
  </si>
  <si>
    <t>尼崎末広東行出</t>
    <rPh sb="0" eb="2">
      <t>アマガサキ</t>
    </rPh>
    <rPh sb="2" eb="4">
      <t>スエヒロ</t>
    </rPh>
    <rPh sb="4" eb="5">
      <t>ヒガシ</t>
    </rPh>
    <rPh sb="5" eb="6">
      <t>イキ</t>
    </rPh>
    <rPh sb="6" eb="7">
      <t>デ</t>
    </rPh>
    <phoneticPr fontId="4"/>
  </si>
  <si>
    <t>ｱﾏｶﾞｻｷｽｴﾋﾛﾋｶﾞｼﾕｷﾃﾞ</t>
  </si>
  <si>
    <t>尼崎東海岸出</t>
    <rPh sb="0" eb="2">
      <t>アマガサキ</t>
    </rPh>
    <rPh sb="2" eb="3">
      <t>ヒガシ</t>
    </rPh>
    <rPh sb="3" eb="5">
      <t>カイガン</t>
    </rPh>
    <rPh sb="5" eb="6">
      <t>デ</t>
    </rPh>
    <phoneticPr fontId="4"/>
  </si>
  <si>
    <t>ｱﾏｶﾞｻｷﾋｶﾞｼｶｲｶﾞﾝﾃﾞ</t>
  </si>
  <si>
    <t>六甲アイランド出</t>
    <rPh sb="0" eb="2">
      <t>ロッコウ</t>
    </rPh>
    <rPh sb="7" eb="8">
      <t>シュツ</t>
    </rPh>
    <phoneticPr fontId="5"/>
  </si>
  <si>
    <t>西宮浜出</t>
    <rPh sb="0" eb="2">
      <t>ニシノミヤ</t>
    </rPh>
    <rPh sb="2" eb="3">
      <t>ハマ</t>
    </rPh>
    <rPh sb="3" eb="4">
      <t>デ</t>
    </rPh>
    <phoneticPr fontId="4"/>
  </si>
  <si>
    <t>ﾆｼﾉﾐﾔﾊﾏﾃﾞ</t>
  </si>
  <si>
    <t>3号神戸線</t>
    <rPh sb="1" eb="2">
      <t>ゴウ</t>
    </rPh>
    <rPh sb="2" eb="4">
      <t>コウベ</t>
    </rPh>
    <rPh sb="4" eb="5">
      <t>セン</t>
    </rPh>
    <phoneticPr fontId="4"/>
  </si>
  <si>
    <t>芦屋本線</t>
    <rPh sb="0" eb="2">
      <t>アシヤ</t>
    </rPh>
    <rPh sb="2" eb="4">
      <t>ホンセン</t>
    </rPh>
    <phoneticPr fontId="4"/>
  </si>
  <si>
    <t>ｱｼﾔﾎﾝｾﾝ</t>
  </si>
  <si>
    <t>武庫川</t>
    <rPh sb="0" eb="3">
      <t>ムコガワ</t>
    </rPh>
    <phoneticPr fontId="4"/>
  </si>
  <si>
    <t>ﾑｺｶﾞﾜ</t>
  </si>
  <si>
    <t>尼崎西出</t>
    <rPh sb="0" eb="2">
      <t>アマガサキ</t>
    </rPh>
    <rPh sb="2" eb="3">
      <t>ニシ</t>
    </rPh>
    <rPh sb="3" eb="4">
      <t>デ</t>
    </rPh>
    <phoneticPr fontId="4"/>
  </si>
  <si>
    <t>ｱﾏｶﾞｻｷﾆｼﾃﾞ</t>
  </si>
  <si>
    <t>前開東出口</t>
    <rPh sb="0" eb="2">
      <t>ゼンカイ</t>
    </rPh>
    <rPh sb="2" eb="3">
      <t>ヒガシ</t>
    </rPh>
    <rPh sb="3" eb="5">
      <t>デグチ</t>
    </rPh>
    <phoneticPr fontId="36"/>
  </si>
  <si>
    <t>前開西入口</t>
    <rPh sb="0" eb="2">
      <t>ゼンカイ</t>
    </rPh>
    <rPh sb="2" eb="3">
      <t>ニシ</t>
    </rPh>
    <rPh sb="3" eb="5">
      <t>イリグチ</t>
    </rPh>
    <phoneticPr fontId="36"/>
  </si>
  <si>
    <t>前開本線</t>
    <rPh sb="0" eb="2">
      <t>ゼンカイ</t>
    </rPh>
    <rPh sb="2" eb="4">
      <t>ホンセン</t>
    </rPh>
    <phoneticPr fontId="36"/>
  </si>
  <si>
    <t>ｾﾞﾝｶｲﾎﾝｾﾝ</t>
  </si>
  <si>
    <t>布施畑西入口</t>
    <rPh sb="0" eb="3">
      <t>フセハタ</t>
    </rPh>
    <rPh sb="3" eb="4">
      <t>ニシ</t>
    </rPh>
    <rPh sb="4" eb="6">
      <t>イリグチ</t>
    </rPh>
    <phoneticPr fontId="36"/>
  </si>
  <si>
    <t>布施畑東入口</t>
    <rPh sb="0" eb="3">
      <t>フセハタ</t>
    </rPh>
    <rPh sb="3" eb="4">
      <t>ヒガシ</t>
    </rPh>
    <rPh sb="4" eb="6">
      <t>イリグチ</t>
    </rPh>
    <phoneticPr fontId="36"/>
  </si>
  <si>
    <t>しあわせの村</t>
    <rPh sb="5" eb="6">
      <t>ムラ</t>
    </rPh>
    <phoneticPr fontId="36"/>
  </si>
  <si>
    <t>藍那</t>
    <rPh sb="0" eb="2">
      <t>アイナ</t>
    </rPh>
    <phoneticPr fontId="36"/>
  </si>
  <si>
    <t>北神戸箕谷</t>
    <rPh sb="0" eb="1">
      <t>キタ</t>
    </rPh>
    <rPh sb="1" eb="3">
      <t>コウベ</t>
    </rPh>
    <rPh sb="3" eb="5">
      <t>ミノタニ</t>
    </rPh>
    <phoneticPr fontId="36"/>
  </si>
  <si>
    <t>ｷﾀｺｳﾍﾞﾐﾉﾀﾆ</t>
  </si>
  <si>
    <t>柳谷合併</t>
    <rPh sb="0" eb="2">
      <t>ヤナギタニ</t>
    </rPh>
    <rPh sb="2" eb="4">
      <t>ガッペイ</t>
    </rPh>
    <phoneticPr fontId="36"/>
  </si>
  <si>
    <t>布施畑</t>
    <rPh sb="0" eb="3">
      <t>フセハタ</t>
    </rPh>
    <phoneticPr fontId="36"/>
  </si>
  <si>
    <t>箕谷</t>
    <rPh sb="0" eb="2">
      <t>ミノタニ</t>
    </rPh>
    <phoneticPr fontId="4"/>
  </si>
  <si>
    <t>ﾐﾉﾀﾆ</t>
  </si>
  <si>
    <t>有馬口</t>
    <rPh sb="0" eb="2">
      <t>アリマ</t>
    </rPh>
    <rPh sb="2" eb="3">
      <t>グチ</t>
    </rPh>
    <phoneticPr fontId="36"/>
  </si>
  <si>
    <t>からと西</t>
    <rPh sb="3" eb="4">
      <t>ニシ</t>
    </rPh>
    <phoneticPr fontId="36"/>
  </si>
  <si>
    <t>からと東</t>
    <rPh sb="3" eb="4">
      <t>ヒガシ</t>
    </rPh>
    <phoneticPr fontId="36"/>
  </si>
  <si>
    <t>五社</t>
    <rPh sb="0" eb="2">
      <t>ゴシャ</t>
    </rPh>
    <phoneticPr fontId="36"/>
  </si>
  <si>
    <t>西宮山口南西行</t>
    <rPh sb="0" eb="2">
      <t>ニシノミヤ</t>
    </rPh>
    <rPh sb="2" eb="4">
      <t>ヤマグチ</t>
    </rPh>
    <rPh sb="4" eb="5">
      <t>ミナミ</t>
    </rPh>
    <rPh sb="5" eb="7">
      <t>サイギョウ</t>
    </rPh>
    <phoneticPr fontId="36"/>
  </si>
  <si>
    <t>西宮山口南東行</t>
    <rPh sb="0" eb="2">
      <t>ニシノミヤ</t>
    </rPh>
    <rPh sb="2" eb="4">
      <t>ヤマグチ</t>
    </rPh>
    <rPh sb="4" eb="5">
      <t>ミナミ</t>
    </rPh>
    <rPh sb="5" eb="6">
      <t>ヒガシ</t>
    </rPh>
    <rPh sb="6" eb="7">
      <t>ギョウ</t>
    </rPh>
    <phoneticPr fontId="36"/>
  </si>
  <si>
    <t>西宮山口東</t>
    <rPh sb="0" eb="2">
      <t>ニシノミヤ</t>
    </rPh>
    <rPh sb="2" eb="4">
      <t>ヤマグチ</t>
    </rPh>
    <rPh sb="4" eb="5">
      <t>ヒガシ</t>
    </rPh>
    <phoneticPr fontId="36"/>
  </si>
  <si>
    <t>西宮山口合併</t>
    <rPh sb="0" eb="2">
      <t>ニシノミヤ</t>
    </rPh>
    <rPh sb="2" eb="4">
      <t>ヤマグチ</t>
    </rPh>
    <rPh sb="4" eb="6">
      <t>ガッペイ</t>
    </rPh>
    <phoneticPr fontId="36"/>
  </si>
  <si>
    <t>北神戸箕谷出</t>
    <rPh sb="0" eb="1">
      <t>キタ</t>
    </rPh>
    <rPh sb="1" eb="3">
      <t>コウベ</t>
    </rPh>
    <rPh sb="3" eb="5">
      <t>ミノタニ</t>
    </rPh>
    <rPh sb="5" eb="6">
      <t>シュツ</t>
    </rPh>
    <phoneticPr fontId="4"/>
  </si>
  <si>
    <t>ｷﾀｺｳﾍﾞﾐﾉﾀﾆﾃﾞ</t>
  </si>
  <si>
    <t>西宮山口東中国出</t>
    <rPh sb="0" eb="2">
      <t>ニシノミヤ</t>
    </rPh>
    <rPh sb="2" eb="4">
      <t>ヤマグチ</t>
    </rPh>
    <rPh sb="4" eb="5">
      <t>ヒガシ</t>
    </rPh>
    <rPh sb="5" eb="7">
      <t>チュウゴク</t>
    </rPh>
    <rPh sb="7" eb="8">
      <t>シュツ</t>
    </rPh>
    <phoneticPr fontId="4"/>
  </si>
  <si>
    <t>ﾆｼﾉﾐﾔﾔﾏｸﾞﾁﾋｶﾞｼﾁｭｳｺﾞｸﾃﾞ</t>
  </si>
  <si>
    <t>31号神戸山手線</t>
    <rPh sb="2" eb="3">
      <t>ゴウ</t>
    </rPh>
    <rPh sb="3" eb="5">
      <t>コウベ</t>
    </rPh>
    <rPh sb="5" eb="7">
      <t>ヤマテ</t>
    </rPh>
    <rPh sb="7" eb="8">
      <t>セン</t>
    </rPh>
    <phoneticPr fontId="4"/>
  </si>
  <si>
    <t>神戸長田</t>
    <rPh sb="0" eb="2">
      <t>コウベ</t>
    </rPh>
    <rPh sb="2" eb="4">
      <t>ナガタ</t>
    </rPh>
    <phoneticPr fontId="36"/>
  </si>
  <si>
    <t>妙法寺</t>
    <rPh sb="0" eb="3">
      <t>ミョウホウジ</t>
    </rPh>
    <phoneticPr fontId="36"/>
  </si>
  <si>
    <t>白川南</t>
    <rPh sb="0" eb="2">
      <t>シラカワ</t>
    </rPh>
    <rPh sb="2" eb="3">
      <t>ミナミ</t>
    </rPh>
    <phoneticPr fontId="36"/>
  </si>
  <si>
    <t>神戸長田出</t>
  </si>
  <si>
    <t>妙法寺出</t>
    <rPh sb="0" eb="3">
      <t>ミョウホウジ</t>
    </rPh>
    <phoneticPr fontId="36"/>
  </si>
  <si>
    <t>白川南出</t>
    <rPh sb="0" eb="2">
      <t>シラカワ</t>
    </rPh>
    <rPh sb="2" eb="3">
      <t>ミナミ</t>
    </rPh>
    <phoneticPr fontId="36"/>
  </si>
  <si>
    <t>32号新神戸トンネル</t>
    <rPh sb="2" eb="3">
      <t>ゴウ</t>
    </rPh>
    <rPh sb="3" eb="4">
      <t>シン</t>
    </rPh>
    <rPh sb="4" eb="6">
      <t>コウベ</t>
    </rPh>
    <phoneticPr fontId="4"/>
  </si>
  <si>
    <t>新神戸箕谷入口</t>
    <rPh sb="0" eb="3">
      <t>シンコウベ</t>
    </rPh>
    <rPh sb="3" eb="5">
      <t>ミノタニ</t>
    </rPh>
    <rPh sb="5" eb="7">
      <t>イリグチ</t>
    </rPh>
    <phoneticPr fontId="4"/>
  </si>
  <si>
    <t>ｼﾝｺｳﾍﾞﾐﾉﾀﾆｲﾘｸﾞﾁ</t>
  </si>
  <si>
    <t>新神戸箕谷出口</t>
    <rPh sb="0" eb="3">
      <t>シンコウベ</t>
    </rPh>
    <rPh sb="3" eb="5">
      <t>ミノタニ</t>
    </rPh>
    <rPh sb="5" eb="7">
      <t>デグチ</t>
    </rPh>
    <phoneticPr fontId="4"/>
  </si>
  <si>
    <t>ｼﾝｺｳﾍﾞﾐﾉﾀﾆﾃﾞｸﾞﾁ</t>
  </si>
  <si>
    <t>新神戸駅出</t>
    <rPh sb="0" eb="3">
      <t>シンコウベ</t>
    </rPh>
    <rPh sb="3" eb="4">
      <t>エキ</t>
    </rPh>
    <rPh sb="4" eb="5">
      <t>デ</t>
    </rPh>
    <phoneticPr fontId="4"/>
  </si>
  <si>
    <t>ｼﾝｺｳﾍﾞｴｷﾃﾞ</t>
  </si>
  <si>
    <t>二宮入</t>
    <rPh sb="0" eb="2">
      <t>ニノミヤ</t>
    </rPh>
    <rPh sb="2" eb="3">
      <t>イ</t>
    </rPh>
    <phoneticPr fontId="4"/>
  </si>
  <si>
    <t>ﾆﾉﾐﾔｲﾘ</t>
  </si>
  <si>
    <t>神若出</t>
    <rPh sb="0" eb="1">
      <t>カミ</t>
    </rPh>
    <rPh sb="1" eb="2">
      <t>ワカ</t>
    </rPh>
    <rPh sb="2" eb="3">
      <t>デ</t>
    </rPh>
    <phoneticPr fontId="4"/>
  </si>
  <si>
    <t>ｶﾐﾜｶﾃﾞ</t>
  </si>
  <si>
    <t>国道２号入</t>
    <rPh sb="0" eb="2">
      <t>コクドウ</t>
    </rPh>
    <rPh sb="3" eb="4">
      <t>ゴウ</t>
    </rPh>
    <rPh sb="4" eb="5">
      <t>イ</t>
    </rPh>
    <phoneticPr fontId="4"/>
  </si>
  <si>
    <t>ｺｸﾄﾞｳﾆｺﾞｳｲﾘ</t>
  </si>
  <si>
    <t>国道２号出</t>
    <rPh sb="0" eb="2">
      <t>コクドウ</t>
    </rPh>
    <rPh sb="3" eb="4">
      <t>ゴウ</t>
    </rPh>
    <rPh sb="4" eb="5">
      <t>デ</t>
    </rPh>
    <phoneticPr fontId="4"/>
  </si>
  <si>
    <t>ｺｸﾄﾞｳﾆｺﾞｳﾃﾞ</t>
  </si>
  <si>
    <t>大沼公園本線</t>
    <rPh sb="0" eb="2">
      <t>オオヌマ</t>
    </rPh>
    <rPh sb="2" eb="4">
      <t>コウエン</t>
    </rPh>
    <rPh sb="4" eb="6">
      <t>ホンセン</t>
    </rPh>
    <phoneticPr fontId="5"/>
  </si>
  <si>
    <t>ｵｵﾇﾏｺｳｴﾝﾎﾝｾﾝ</t>
    <phoneticPr fontId="5"/>
  </si>
  <si>
    <t>本別</t>
    <rPh sb="0" eb="2">
      <t>ホンベツ</t>
    </rPh>
    <phoneticPr fontId="5"/>
  </si>
  <si>
    <t>足寄</t>
    <rPh sb="0" eb="2">
      <t>アショロ</t>
    </rPh>
    <phoneticPr fontId="5"/>
  </si>
  <si>
    <t>ﾎﾝﾍﾞﾂ</t>
    <phoneticPr fontId="4"/>
  </si>
  <si>
    <t>ｱｼｮﾛ</t>
    <phoneticPr fontId="4"/>
  </si>
  <si>
    <t>朝里本線</t>
    <rPh sb="2" eb="4">
      <t>ホンセン</t>
    </rPh>
    <phoneticPr fontId="4"/>
  </si>
  <si>
    <t>ｱｻﾘﾎﾝｾﾝ</t>
    <phoneticPr fontId="4"/>
  </si>
  <si>
    <t>日高自動車道</t>
    <rPh sb="0" eb="2">
      <t>ヒダカ</t>
    </rPh>
    <rPh sb="2" eb="5">
      <t>ジドウシャ</t>
    </rPh>
    <rPh sb="5" eb="6">
      <t>ドウ</t>
    </rPh>
    <phoneticPr fontId="4"/>
  </si>
  <si>
    <t>沼ノ端西</t>
    <rPh sb="0" eb="1">
      <t>ヌマ</t>
    </rPh>
    <rPh sb="2" eb="3">
      <t>ハタ</t>
    </rPh>
    <rPh sb="3" eb="4">
      <t>ニシ</t>
    </rPh>
    <phoneticPr fontId="4"/>
  </si>
  <si>
    <t>ﾇﾏﾉﾊﾀﾆｼ</t>
    <phoneticPr fontId="4"/>
  </si>
  <si>
    <t>深川留萌自動車道</t>
    <rPh sb="0" eb="2">
      <t>フカガワ</t>
    </rPh>
    <rPh sb="2" eb="3">
      <t>ト</t>
    </rPh>
    <rPh sb="3" eb="4">
      <t>モ</t>
    </rPh>
    <rPh sb="4" eb="7">
      <t>ジドウシャ</t>
    </rPh>
    <rPh sb="7" eb="8">
      <t>ドウ</t>
    </rPh>
    <phoneticPr fontId="4"/>
  </si>
  <si>
    <t>深川西</t>
    <phoneticPr fontId="4"/>
  </si>
  <si>
    <t>ﾌｶｶﾞﾜﾆｼ</t>
    <phoneticPr fontId="4"/>
  </si>
  <si>
    <t>ﾋﾟｯﾌﾟJCT</t>
    <phoneticPr fontId="4"/>
  </si>
  <si>
    <t>余市本線</t>
    <rPh sb="0" eb="2">
      <t>ヨイチ</t>
    </rPh>
    <rPh sb="2" eb="4">
      <t>ホンセン</t>
    </rPh>
    <phoneticPr fontId="3"/>
  </si>
  <si>
    <t>ﾖｲﾁﾎﾝｾﾝ</t>
    <phoneticPr fontId="5"/>
  </si>
  <si>
    <t>青森東</t>
    <rPh sb="0" eb="2">
      <t>アオモリ</t>
    </rPh>
    <rPh sb="2" eb="3">
      <t>ヒガシ</t>
    </rPh>
    <phoneticPr fontId="4"/>
  </si>
  <si>
    <t>ｱｵﾓﾘﾋｶﾞｼ</t>
    <phoneticPr fontId="4"/>
  </si>
  <si>
    <t>東和</t>
    <rPh sb="0" eb="1">
      <t>ヒガシ</t>
    </rPh>
    <rPh sb="1" eb="2">
      <t>ワ</t>
    </rPh>
    <phoneticPr fontId="4"/>
  </si>
  <si>
    <t>ﾄｳﾜ</t>
    <phoneticPr fontId="4"/>
  </si>
  <si>
    <t>八竜</t>
    <rPh sb="0" eb="1">
      <t>ハチ</t>
    </rPh>
    <rPh sb="1" eb="2">
      <t>リュウ</t>
    </rPh>
    <phoneticPr fontId="4"/>
  </si>
  <si>
    <t>ﾊﾁﾘｭｳ</t>
    <phoneticPr fontId="4"/>
  </si>
  <si>
    <t>能代南</t>
    <rPh sb="0" eb="2">
      <t>ノシロ</t>
    </rPh>
    <rPh sb="2" eb="3">
      <t>ミナミ</t>
    </rPh>
    <phoneticPr fontId="4"/>
  </si>
  <si>
    <t>ﾉｼﾛﾐﾅﾐ</t>
    <phoneticPr fontId="4"/>
  </si>
  <si>
    <t>月山</t>
    <rPh sb="0" eb="2">
      <t>ツキヤマ</t>
    </rPh>
    <phoneticPr fontId="4"/>
  </si>
  <si>
    <t>ｶﾞｯｻﾝ</t>
    <phoneticPr fontId="4"/>
  </si>
  <si>
    <t>庄内あさひ</t>
    <rPh sb="0" eb="2">
      <t>ショウナイ</t>
    </rPh>
    <phoneticPr fontId="4"/>
  </si>
  <si>
    <t>ｼｮｳﾅｲｱｻﾋ</t>
    <phoneticPr fontId="4"/>
  </si>
  <si>
    <t>庄内空港</t>
    <rPh sb="0" eb="2">
      <t>ショウナイ</t>
    </rPh>
    <rPh sb="2" eb="4">
      <t>クウコウ</t>
    </rPh>
    <phoneticPr fontId="4"/>
  </si>
  <si>
    <t>ｼｮｳﾅｲｸｳｺｳ</t>
    <phoneticPr fontId="4"/>
  </si>
  <si>
    <t>秋田自動車道</t>
    <rPh sb="0" eb="6">
      <t>アキタジドウシャドウ</t>
    </rPh>
    <phoneticPr fontId="4"/>
  </si>
  <si>
    <t>米沢北</t>
    <rPh sb="0" eb="2">
      <t>ヨネザワ</t>
    </rPh>
    <rPh sb="2" eb="3">
      <t>キタ</t>
    </rPh>
    <phoneticPr fontId="3"/>
  </si>
  <si>
    <t>ﾖﾈｻﾞﾜｷﾀ</t>
    <phoneticPr fontId="5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</si>
  <si>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5"/>
  </si>
  <si>
    <t>新座</t>
    <rPh sb="0" eb="2">
      <t>ニイザ</t>
    </rPh>
    <phoneticPr fontId="4"/>
  </si>
  <si>
    <t>ﾆｲｻﾞ</t>
    <phoneticPr fontId="4"/>
  </si>
  <si>
    <t>三郷ＪＣＴ</t>
    <phoneticPr fontId="4"/>
  </si>
  <si>
    <t>ﾐｻﾄＪＣＴ</t>
    <phoneticPr fontId="4"/>
  </si>
  <si>
    <t>小諸御影</t>
    <rPh sb="0" eb="2">
      <t>コモロ</t>
    </rPh>
    <rPh sb="2" eb="4">
      <t>ミカゲ</t>
    </rPh>
    <phoneticPr fontId="5"/>
  </si>
  <si>
    <t>ｺﾓﾛﾐｶｹﾞ</t>
    <phoneticPr fontId="5"/>
  </si>
  <si>
    <t>習志野本線</t>
    <rPh sb="0" eb="3">
      <t>ナラシノ</t>
    </rPh>
    <rPh sb="3" eb="5">
      <t>ホンセン</t>
    </rPh>
    <phoneticPr fontId="4"/>
  </si>
  <si>
    <t>ﾅﾗｼﾉﾎﾝｾﾝ</t>
    <phoneticPr fontId="4"/>
  </si>
  <si>
    <t>船橋本線上り</t>
    <rPh sb="0" eb="2">
      <t>フナバシ</t>
    </rPh>
    <rPh sb="2" eb="4">
      <t>ホンセン</t>
    </rPh>
    <rPh sb="4" eb="5">
      <t>ノボ</t>
    </rPh>
    <phoneticPr fontId="5"/>
  </si>
  <si>
    <t>ﾌﾅﾊﾞｼﾎﾝｾﾝﾉﾎﾞﾘ</t>
    <phoneticPr fontId="5"/>
  </si>
  <si>
    <t>船橋本線下り</t>
    <rPh sb="0" eb="2">
      <t>フナバシ</t>
    </rPh>
    <rPh sb="2" eb="4">
      <t>ホンセン</t>
    </rPh>
    <rPh sb="4" eb="5">
      <t>シタ</t>
    </rPh>
    <phoneticPr fontId="5"/>
  </si>
  <si>
    <t>ﾌﾅﾊﾞｼﾎﾝｾﾝｸﾀﾞﾘ</t>
    <phoneticPr fontId="5"/>
  </si>
  <si>
    <t>篠崎</t>
    <rPh sb="0" eb="2">
      <t>シノザキ</t>
    </rPh>
    <phoneticPr fontId="4"/>
  </si>
  <si>
    <t>幕張</t>
    <rPh sb="0" eb="2">
      <t>マクハリ</t>
    </rPh>
    <phoneticPr fontId="4"/>
  </si>
  <si>
    <t>ﾏｸﾊﾘ</t>
    <phoneticPr fontId="4"/>
  </si>
  <si>
    <t>武石</t>
    <rPh sb="0" eb="2">
      <t>タケイシ</t>
    </rPh>
    <phoneticPr fontId="4"/>
  </si>
  <si>
    <t>ﾀｹｲｼ</t>
    <phoneticPr fontId="4"/>
  </si>
  <si>
    <t>羽沢</t>
    <rPh sb="0" eb="2">
      <t>ハネサワ</t>
    </rPh>
    <phoneticPr fontId="4"/>
  </si>
  <si>
    <t>ﾊｻﾞﾜ</t>
    <phoneticPr fontId="5"/>
  </si>
  <si>
    <t>上矢部</t>
    <rPh sb="1" eb="3">
      <t>ヤベ</t>
    </rPh>
    <phoneticPr fontId="4"/>
  </si>
  <si>
    <t>ｶﾐﾔﾍﾞ</t>
    <phoneticPr fontId="4"/>
  </si>
  <si>
    <t>藤塚</t>
    <rPh sb="0" eb="2">
      <t>フジツカ</t>
    </rPh>
    <phoneticPr fontId="4"/>
  </si>
  <si>
    <t>ﾌｼﾞﾂｶ</t>
    <phoneticPr fontId="4"/>
  </si>
  <si>
    <t>星川</t>
    <rPh sb="0" eb="2">
      <t>ホシカワ</t>
    </rPh>
    <phoneticPr fontId="4"/>
  </si>
  <si>
    <t>ﾎｼｶﾜ</t>
    <phoneticPr fontId="4"/>
  </si>
  <si>
    <t>峰岡</t>
    <rPh sb="0" eb="2">
      <t>ミネオカ</t>
    </rPh>
    <phoneticPr fontId="4"/>
  </si>
  <si>
    <t>ﾐﾈｵｶ</t>
    <phoneticPr fontId="4"/>
  </si>
  <si>
    <t>常盤台</t>
    <rPh sb="0" eb="3">
      <t>トキワダイ</t>
    </rPh>
    <phoneticPr fontId="4"/>
  </si>
  <si>
    <t>ﾄｷﾜﾀﾞｲ</t>
    <phoneticPr fontId="4"/>
  </si>
  <si>
    <t>六ツ川</t>
    <rPh sb="0" eb="1">
      <t>ム</t>
    </rPh>
    <rPh sb="2" eb="3">
      <t>カワ</t>
    </rPh>
    <phoneticPr fontId="4"/>
  </si>
  <si>
    <t>ﾑﾂｶﾜ</t>
    <phoneticPr fontId="4"/>
  </si>
  <si>
    <t>並木</t>
    <rPh sb="0" eb="2">
      <t>ナミキ</t>
    </rPh>
    <phoneticPr fontId="4"/>
  </si>
  <si>
    <t>堀口能見台</t>
    <rPh sb="0" eb="2">
      <t>ホリグチ</t>
    </rPh>
    <rPh sb="2" eb="3">
      <t>ノウ</t>
    </rPh>
    <rPh sb="3" eb="4">
      <t>ミ</t>
    </rPh>
    <rPh sb="4" eb="5">
      <t>ダイ</t>
    </rPh>
    <phoneticPr fontId="4"/>
  </si>
  <si>
    <t>ﾅﾐｷ</t>
    <phoneticPr fontId="4"/>
  </si>
  <si>
    <t>ﾎﾘｸﾞﾁﾉｳｹﾝﾀﾞｲ</t>
    <phoneticPr fontId="4"/>
  </si>
  <si>
    <t>釜利谷</t>
    <rPh sb="0" eb="3">
      <t>カマリヤ</t>
    </rPh>
    <phoneticPr fontId="4"/>
  </si>
  <si>
    <t>ｶﾏﾘﾔ</t>
    <phoneticPr fontId="4"/>
  </si>
  <si>
    <t>浦賀</t>
    <rPh sb="0" eb="2">
      <t>ウラガ</t>
    </rPh>
    <phoneticPr fontId="4"/>
  </si>
  <si>
    <t>ｳﾗｶﾞ</t>
    <phoneticPr fontId="4"/>
  </si>
  <si>
    <t>馬堀海岸</t>
    <phoneticPr fontId="4"/>
  </si>
  <si>
    <t>ﾏﾎﾞﾘｶｲｶﾞﾝ</t>
    <phoneticPr fontId="4"/>
  </si>
  <si>
    <t>荒川胎内</t>
    <rPh sb="0" eb="2">
      <t>アラカワ</t>
    </rPh>
    <rPh sb="2" eb="4">
      <t>タイナイ</t>
    </rPh>
    <phoneticPr fontId="5"/>
  </si>
  <si>
    <t>ｱﾗｶﾜﾀｲﾅｲ</t>
    <phoneticPr fontId="4"/>
  </si>
  <si>
    <t>京葉市川上り</t>
    <rPh sb="0" eb="2">
      <t>ケイヨウ</t>
    </rPh>
    <rPh sb="2" eb="4">
      <t>イチカワ</t>
    </rPh>
    <rPh sb="4" eb="5">
      <t>ノボ</t>
    </rPh>
    <phoneticPr fontId="5"/>
  </si>
  <si>
    <t>ｹｲﾖｳｲﾁｶﾜﾉﾎﾞﾘ</t>
    <phoneticPr fontId="5"/>
  </si>
  <si>
    <t>京葉市川下り</t>
    <rPh sb="0" eb="2">
      <t>ケイヨウ</t>
    </rPh>
    <rPh sb="2" eb="4">
      <t>イチカワ</t>
    </rPh>
    <rPh sb="4" eb="5">
      <t>クダ</t>
    </rPh>
    <phoneticPr fontId="5"/>
  </si>
  <si>
    <t>ｹｲﾖｳｲﾁｶﾜｸﾀﾞﾘ</t>
    <phoneticPr fontId="5"/>
  </si>
  <si>
    <t>ﾊﾔﾄﾆｼ</t>
    <phoneticPr fontId="4"/>
  </si>
  <si>
    <t>ﾔﾜﾀﾋｶﾞｼ</t>
    <phoneticPr fontId="4"/>
  </si>
  <si>
    <t>ｲﾊﾞﾗキ</t>
    <phoneticPr fontId="4"/>
  </si>
  <si>
    <t>ｶﾝﾀﾞｷﾀｷｭｳｼｭｳｸｳｺｳ</t>
    <phoneticPr fontId="4"/>
  </si>
  <si>
    <t>ﾎﾝｺﾞｳ</t>
    <phoneticPr fontId="4"/>
  </si>
  <si>
    <t>ﾊﾔｼﾏ</t>
    <phoneticPr fontId="4"/>
  </si>
  <si>
    <t>ﾂﾀﾞｻﾝｶﾞﾜ</t>
    <phoneticPr fontId="4"/>
  </si>
  <si>
    <t>ﾀﾞｻﾞｲﾌﾎﾝｾﾝ</t>
    <phoneticPr fontId="4"/>
  </si>
  <si>
    <t>ﾌｸｵｶﾎﾝｾﾝ</t>
    <phoneticPr fontId="4"/>
  </si>
  <si>
    <t>ﾀｶﾊﾙ</t>
    <phoneticPr fontId="4"/>
  </si>
  <si>
    <t>鳥栖</t>
    <phoneticPr fontId="4"/>
  </si>
  <si>
    <t>ﾄｽ</t>
    <phoneticPr fontId="4"/>
  </si>
  <si>
    <t>ﾀｹｵﾐﾅﾐ</t>
    <phoneticPr fontId="4"/>
  </si>
  <si>
    <t>大分光吉</t>
    <rPh sb="2" eb="4">
      <t>ミツヨシ</t>
    </rPh>
    <phoneticPr fontId="4"/>
  </si>
  <si>
    <t>ｵｵｲﾀﾐﾂﾖｼ</t>
    <phoneticPr fontId="4"/>
  </si>
  <si>
    <t>ｶﾄﾞｶﾞﾜﾐﾅﾐｽﾏｰﾄ</t>
    <phoneticPr fontId="5"/>
  </si>
  <si>
    <t>長岡京（北）</t>
    <rPh sb="0" eb="3">
      <t>ナガオカキョウ</t>
    </rPh>
    <rPh sb="4" eb="5">
      <t>キタ</t>
    </rPh>
    <phoneticPr fontId="5"/>
  </si>
  <si>
    <t>京田辺本線（交</t>
  </si>
  <si>
    <t>ｷｮｳﾀﾅﾍﾞﾎﾝｾﾝ(ｶﾀ</t>
    <phoneticPr fontId="4"/>
  </si>
  <si>
    <t>京田辺本線（門</t>
  </si>
  <si>
    <t>ｷｮｳﾀﾅﾍﾞﾎﾝｾﾝ(ｶﾄﾞ</t>
    <phoneticPr fontId="4"/>
  </si>
  <si>
    <t>京田辺本線（第</t>
  </si>
  <si>
    <t>ｷｮｳﾀﾅﾍﾞﾎﾝｾﾝ(ﾀﾞｲ</t>
    <phoneticPr fontId="4"/>
  </si>
  <si>
    <t>京田辺本線（枚</t>
  </si>
  <si>
    <t>ｷｮｳﾀﾅﾍﾞﾎﾝｾﾝ(ﾋﾗ</t>
    <phoneticPr fontId="4"/>
  </si>
  <si>
    <t>京田辺本線（寝</t>
  </si>
  <si>
    <t>ｷｮｳﾀﾅﾍﾞﾎﾝｾﾝ(ﾈ</t>
    <phoneticPr fontId="4"/>
  </si>
  <si>
    <t>ﾔｵﾎﾝｾﾝ</t>
    <phoneticPr fontId="4"/>
  </si>
  <si>
    <t>平井本線（全線）</t>
    <rPh sb="0" eb="2">
      <t>ヒライ</t>
    </rPh>
    <rPh sb="2" eb="4">
      <t>ホンセン</t>
    </rPh>
    <rPh sb="5" eb="7">
      <t>ゼンセン</t>
    </rPh>
    <phoneticPr fontId="3"/>
  </si>
  <si>
    <t>ﾋﾗｲﾎﾝｾﾝ(ｾﾞﾝｾﾝ)</t>
    <phoneticPr fontId="5"/>
  </si>
  <si>
    <t>平井本線（菱木）</t>
    <rPh sb="0" eb="2">
      <t>ヒライ</t>
    </rPh>
    <rPh sb="2" eb="4">
      <t>ホンセン</t>
    </rPh>
    <rPh sb="5" eb="7">
      <t>ヒシキ</t>
    </rPh>
    <phoneticPr fontId="3"/>
  </si>
  <si>
    <t>ﾋﾗｲﾎﾝｾﾝ(ﾋｼｷ)</t>
    <phoneticPr fontId="5"/>
  </si>
  <si>
    <t>菱木本線（全線）</t>
    <rPh sb="0" eb="2">
      <t>ヒシキ</t>
    </rPh>
    <rPh sb="2" eb="4">
      <t>ホンセン</t>
    </rPh>
    <phoneticPr fontId="4"/>
  </si>
  <si>
    <t>ﾋｼｷﾎﾝｾﾝ(ｾﾞﾝｾﾝ)</t>
    <phoneticPr fontId="4"/>
  </si>
  <si>
    <t>菱木本線（菱木）</t>
    <rPh sb="0" eb="2">
      <t>ヒシキ</t>
    </rPh>
    <rPh sb="2" eb="4">
      <t>ホンセン</t>
    </rPh>
    <phoneticPr fontId="4"/>
  </si>
  <si>
    <t>ﾋｼｷﾎﾝｾﾝ(ﾋｼｷ)</t>
    <phoneticPr fontId="4"/>
  </si>
  <si>
    <t>ｼﾓﾂ</t>
    <phoneticPr fontId="4"/>
  </si>
  <si>
    <t>第二阪奈道路</t>
    <rPh sb="0" eb="2">
      <t>ダイニ</t>
    </rPh>
    <rPh sb="2" eb="4">
      <t>ハンナ</t>
    </rPh>
    <rPh sb="4" eb="6">
      <t>ドウロ</t>
    </rPh>
    <phoneticPr fontId="4"/>
  </si>
  <si>
    <t>ｲﾁﾌﾞ</t>
    <phoneticPr fontId="5"/>
  </si>
  <si>
    <t>南阪奈道路</t>
    <rPh sb="2" eb="3">
      <t>ナ</t>
    </rPh>
    <rPh sb="3" eb="5">
      <t>ドウロ</t>
    </rPh>
    <phoneticPr fontId="4"/>
  </si>
  <si>
    <t>ﾀｹｵﾐﾅﾐﾎﾝｾﾝ</t>
    <phoneticPr fontId="4"/>
  </si>
  <si>
    <t>ｻｾﾎﾞﾀﾞｲﾄｳﾎﾝｾﾝ</t>
    <phoneticPr fontId="4"/>
  </si>
  <si>
    <t>佐世保中央</t>
    <rPh sb="3" eb="5">
      <t>チュウオウ</t>
    </rPh>
    <phoneticPr fontId="4"/>
  </si>
  <si>
    <t>ｻｾﾎﾞﾁｭｳｵｳ</t>
    <phoneticPr fontId="4"/>
  </si>
  <si>
    <t>ｻｶﾎﾝｾﾝ</t>
    <phoneticPr fontId="4"/>
  </si>
  <si>
    <t>ﾃﾝﾉｳﾆｼ</t>
    <phoneticPr fontId="4"/>
  </si>
  <si>
    <t>ﾃﾝﾉｳﾋｶﾞｼ</t>
    <phoneticPr fontId="4"/>
  </si>
  <si>
    <t>ｶﾜﾋﾗ</t>
    <phoneticPr fontId="4"/>
  </si>
  <si>
    <t>ｶﾜﾋﾗﾎﾝｾﾝ</t>
    <phoneticPr fontId="4"/>
  </si>
  <si>
    <t>4号線　広島西風新都線</t>
    <phoneticPr fontId="4"/>
  </si>
  <si>
    <t>海田大橋</t>
    <rPh sb="0" eb="2">
      <t>ウミタ</t>
    </rPh>
    <rPh sb="2" eb="4">
      <t>オオハシ</t>
    </rPh>
    <phoneticPr fontId="4"/>
  </si>
  <si>
    <t>福重</t>
    <rPh sb="0" eb="2">
      <t>フクシゲ</t>
    </rPh>
    <phoneticPr fontId="4"/>
  </si>
  <si>
    <t>ﾌｸｼｹﾞ</t>
    <phoneticPr fontId="4"/>
  </si>
  <si>
    <t>ﾛｯｺｳﾄﾝﾈﾙ</t>
    <phoneticPr fontId="4"/>
  </si>
  <si>
    <t>ﾛｯｺｳﾄﾝﾈﾙｷﾀ</t>
    <phoneticPr fontId="4"/>
  </si>
  <si>
    <t>ﾊﾅﾀ</t>
    <phoneticPr fontId="4"/>
  </si>
  <si>
    <t>花田（均一）</t>
    <rPh sb="0" eb="2">
      <t>ハナダ</t>
    </rPh>
    <rPh sb="3" eb="5">
      <t>キンイツ</t>
    </rPh>
    <phoneticPr fontId="4"/>
  </si>
  <si>
    <t>ﾌｸｵｶﾆｼ(ﾏｴﾊﾞﾙ)</t>
    <phoneticPr fontId="4"/>
  </si>
  <si>
    <t>川平有料道路</t>
    <rPh sb="0" eb="2">
      <t>カワヒラ</t>
    </rPh>
    <rPh sb="2" eb="4">
      <t>ユウリョウ</t>
    </rPh>
    <rPh sb="4" eb="6">
      <t>ドウロ</t>
    </rPh>
    <phoneticPr fontId="4"/>
  </si>
  <si>
    <t>西日本高速道路株式会社</t>
    <rPh sb="0" eb="11">
      <t>ニシニホンコウソクドウロカブシキガイシャ</t>
    </rPh>
    <phoneticPr fontId="5"/>
  </si>
  <si>
    <t>日出バイパス</t>
    <rPh sb="0" eb="2">
      <t>ヒジ</t>
    </rPh>
    <phoneticPr fontId="5"/>
  </si>
  <si>
    <t>ﾋｼﾞﾊﾞｲﾊﾟｽ</t>
    <phoneticPr fontId="5"/>
  </si>
  <si>
    <t>速水</t>
    <rPh sb="0" eb="2">
      <t>ハヤミ</t>
    </rPh>
    <phoneticPr fontId="5"/>
  </si>
  <si>
    <t>西九州自動車道（武雄佐世保道路）</t>
  </si>
  <si>
    <t>武雄南</t>
    <rPh sb="0" eb="3">
      <t>タケオミナミ</t>
    </rPh>
    <phoneticPr fontId="5"/>
  </si>
  <si>
    <t>ﾀｹｵﾐﾅﾐ</t>
    <phoneticPr fontId="5"/>
  </si>
  <si>
    <t>波佐見有田</t>
    <rPh sb="0" eb="3">
      <t>ハサミ</t>
    </rPh>
    <rPh sb="3" eb="5">
      <t>アリタ</t>
    </rPh>
    <phoneticPr fontId="5"/>
  </si>
  <si>
    <t>ﾊｻﾐｱﾘﾀ</t>
    <phoneticPr fontId="5"/>
  </si>
  <si>
    <t>高松自動車道</t>
    <rPh sb="0" eb="2">
      <t>タカマツ</t>
    </rPh>
    <rPh sb="2" eb="5">
      <t>ジドウシャ</t>
    </rPh>
    <rPh sb="5" eb="6">
      <t>ドウ</t>
    </rPh>
    <phoneticPr fontId="5"/>
  </si>
  <si>
    <t>鳴門</t>
    <rPh sb="0" eb="2">
      <t>ナルト</t>
    </rPh>
    <phoneticPr fontId="5"/>
  </si>
  <si>
    <t>ﾅﾙﾄ</t>
    <phoneticPr fontId="5"/>
  </si>
  <si>
    <t>坂出</t>
    <rPh sb="0" eb="2">
      <t>サカイデ</t>
    </rPh>
    <phoneticPr fontId="5"/>
  </si>
  <si>
    <t>ｻｶｲﾃﾞ</t>
    <phoneticPr fontId="5"/>
  </si>
  <si>
    <t>神戸西</t>
    <rPh sb="0" eb="2">
      <t>コウベ</t>
    </rPh>
    <rPh sb="2" eb="3">
      <t>ニシ</t>
    </rPh>
    <phoneticPr fontId="5"/>
  </si>
  <si>
    <t>ｺｳﾍﾞﾆｼ</t>
    <phoneticPr fontId="5"/>
  </si>
  <si>
    <t>山陰自動車道</t>
    <rPh sb="0" eb="5">
      <t>サンインジドウシャ</t>
    </rPh>
    <rPh sb="5" eb="6">
      <t>ドウ</t>
    </rPh>
    <phoneticPr fontId="5"/>
  </si>
  <si>
    <t>出雲</t>
    <rPh sb="0" eb="2">
      <t>イズモ</t>
    </rPh>
    <phoneticPr fontId="5"/>
  </si>
  <si>
    <t>ｲｽﾞﾓ</t>
    <phoneticPr fontId="5"/>
  </si>
  <si>
    <t>広島呉道路</t>
    <rPh sb="0" eb="2">
      <t>ヒロシマ</t>
    </rPh>
    <rPh sb="2" eb="3">
      <t>クレ</t>
    </rPh>
    <rPh sb="3" eb="5">
      <t>ドウロ</t>
    </rPh>
    <phoneticPr fontId="5"/>
  </si>
  <si>
    <t>呉</t>
    <rPh sb="0" eb="1">
      <t>クレ</t>
    </rPh>
    <phoneticPr fontId="5"/>
  </si>
  <si>
    <t>ｸﾚ</t>
    <phoneticPr fontId="5"/>
  </si>
  <si>
    <t>沖縄自動車道</t>
    <rPh sb="0" eb="2">
      <t>オキナワ</t>
    </rPh>
    <rPh sb="2" eb="5">
      <t>ジドウシャ</t>
    </rPh>
    <rPh sb="5" eb="6">
      <t>ドウ</t>
    </rPh>
    <phoneticPr fontId="5"/>
  </si>
  <si>
    <t>西原ＪＣＴ</t>
    <rPh sb="0" eb="2">
      <t>ニシハラ</t>
    </rPh>
    <phoneticPr fontId="5"/>
  </si>
  <si>
    <t>ﾆｼﾊﾗｼﾞｬﾝｸｼｮﾝ</t>
    <phoneticPr fontId="4"/>
  </si>
  <si>
    <t>湯浅御坊道路</t>
    <rPh sb="0" eb="4">
      <t>ユアサゴボウ</t>
    </rPh>
    <rPh sb="4" eb="6">
      <t>ドウロ</t>
    </rPh>
    <phoneticPr fontId="5"/>
  </si>
  <si>
    <t>広川</t>
    <rPh sb="0" eb="2">
      <t>ヒロガワ</t>
    </rPh>
    <phoneticPr fontId="5"/>
  </si>
  <si>
    <t>ﾋﾛｶﾞﾜ</t>
    <phoneticPr fontId="4"/>
  </si>
  <si>
    <t>山中湖</t>
    <rPh sb="0" eb="3">
      <t>ヤマナカコ</t>
    </rPh>
    <phoneticPr fontId="1"/>
  </si>
  <si>
    <t>神戸淡路鳴門自動車道</t>
    <rPh sb="0" eb="2">
      <t>コウベ</t>
    </rPh>
    <rPh sb="2" eb="4">
      <t>アワジ</t>
    </rPh>
    <rPh sb="4" eb="6">
      <t>ナルト</t>
    </rPh>
    <rPh sb="6" eb="9">
      <t>ジドウシャ</t>
    </rPh>
    <rPh sb="9" eb="10">
      <t>ドウ</t>
    </rPh>
    <phoneticPr fontId="4"/>
  </si>
  <si>
    <t>神戸西</t>
    <phoneticPr fontId="4"/>
  </si>
  <si>
    <t>神戸西本線</t>
    <phoneticPr fontId="4"/>
  </si>
  <si>
    <t>ｺｳﾍﾞﾆｼﾎﾝｾﾝ</t>
  </si>
  <si>
    <t>布施畑</t>
    <phoneticPr fontId="4"/>
  </si>
  <si>
    <t>垂水第一</t>
    <rPh sb="0" eb="2">
      <t>タルミ</t>
    </rPh>
    <rPh sb="2" eb="4">
      <t>ダイイチ</t>
    </rPh>
    <phoneticPr fontId="4"/>
  </si>
  <si>
    <t>垂水第二</t>
    <rPh sb="0" eb="2">
      <t>タルミ</t>
    </rPh>
    <rPh sb="2" eb="4">
      <t>ダイニ</t>
    </rPh>
    <phoneticPr fontId="4"/>
  </si>
  <si>
    <t>ﾀﾙﾐﾀﾞｲﾆ</t>
  </si>
  <si>
    <t>ｵﾔﾍﾞﾋｶﾞｼﾎﾝｾﾝ</t>
    <phoneticPr fontId="4"/>
  </si>
  <si>
    <t>ﾀｷｳﾞｨｿﾝｽﾏｰﾄ</t>
    <phoneticPr fontId="5"/>
  </si>
  <si>
    <t>東京本線</t>
    <rPh sb="2" eb="4">
      <t>ホンセン</t>
    </rPh>
    <phoneticPr fontId="4"/>
  </si>
  <si>
    <t>ﾄｳｷｮｳﾎﾝｾﾝ</t>
    <phoneticPr fontId="4"/>
  </si>
  <si>
    <t>ﾆﾎﾝﾀﾞｲﾗｸﾉｳｻﾞﾝｽﾏｰﾄ</t>
    <phoneticPr fontId="5"/>
  </si>
  <si>
    <t>ｵﾄﾜｶﾞﾏｺﾞｵﾘ</t>
    <phoneticPr fontId="4"/>
  </si>
  <si>
    <t>ﾄﾖﾀｶﾐｺﾞｳｽﾏｰﾄ</t>
    <phoneticPr fontId="5"/>
  </si>
  <si>
    <t>御殿場東</t>
    <rPh sb="3" eb="4">
      <t>ヒガシ</t>
    </rPh>
    <phoneticPr fontId="4"/>
  </si>
  <si>
    <t>鞍ヶ池スマート</t>
    <rPh sb="0" eb="1">
      <t>クラ</t>
    </rPh>
    <rPh sb="2" eb="3">
      <t>イケ</t>
    </rPh>
    <phoneticPr fontId="5"/>
  </si>
  <si>
    <t>ひるがの高原スマート</t>
    <rPh sb="4" eb="6">
      <t>コウゲン</t>
    </rPh>
    <phoneticPr fontId="5"/>
  </si>
  <si>
    <t>ﾋﾙｶﾞﾉｺｳｹﾞﾝｽﾏｰﾄ</t>
    <phoneticPr fontId="4"/>
  </si>
  <si>
    <t>ｻﾞｺｳｼﾞｽﾏｰﾄ</t>
    <phoneticPr fontId="5"/>
  </si>
  <si>
    <t>ｶﾐｲﾁｽﾏｰﾄ</t>
    <phoneticPr fontId="5"/>
  </si>
  <si>
    <t>ｶﾅｻﾞﾜﾋｶﾞｼﾀﾞｲﾆ</t>
    <phoneticPr fontId="4"/>
  </si>
  <si>
    <t>ｶﾅｻﾞﾜﾆｼﾀﾞｲｲﾁ</t>
    <phoneticPr fontId="4"/>
  </si>
  <si>
    <t>ｶﾅｻﾞﾜﾋｶﾞｼﾀﾞｲｲﾁ</t>
    <phoneticPr fontId="4"/>
  </si>
  <si>
    <t>ｶﾅｻﾞﾜﾆｼﾀﾞｲﾆ</t>
    <phoneticPr fontId="4"/>
  </si>
  <si>
    <t>ｴﾝｼｭｳﾓﾘﾏﾁｽﾏｰﾄ</t>
    <phoneticPr fontId="5"/>
  </si>
  <si>
    <t>紀勢自動車道</t>
    <rPh sb="0" eb="2">
      <t>キセイ</t>
    </rPh>
    <rPh sb="2" eb="5">
      <t>ジドウシャ</t>
    </rPh>
    <rPh sb="5" eb="6">
      <t>ドウ</t>
    </rPh>
    <phoneticPr fontId="5"/>
  </si>
  <si>
    <t>ﾒｲﾆｶﾝﾅｺﾞﾔ</t>
    <phoneticPr fontId="4"/>
  </si>
  <si>
    <t>ﾄﾐﾀﾞﾀﾞｲｲﾁ</t>
    <phoneticPr fontId="5"/>
  </si>
  <si>
    <t>ﾄﾐﾀﾞﾀﾞｲﾆ</t>
    <phoneticPr fontId="5"/>
  </si>
  <si>
    <t>ﾌｼﾞﾖｼﾀﾞｵｼﾉｽﾏｰﾄ</t>
    <phoneticPr fontId="4"/>
  </si>
  <si>
    <t>ﾄｳｼﾝﾁｮｳ</t>
    <phoneticPr fontId="4"/>
  </si>
  <si>
    <t>ﾄｳｼﾝﾁｮｳﾃﾞｸﾞﾁ</t>
    <phoneticPr fontId="4"/>
  </si>
  <si>
    <t>ﾛｸﾊﾞﾝﾐﾅﾐ</t>
    <phoneticPr fontId="4"/>
  </si>
  <si>
    <t>ﾄﾖﾔﾏﾐﾅﾐﾃﾞｸﾞﾁ</t>
    <phoneticPr fontId="4"/>
  </si>
  <si>
    <t>ﾄﾖﾔﾏｷﾀ</t>
    <phoneticPr fontId="4"/>
  </si>
  <si>
    <t>ﾄﾖﾔﾏﾐﾅﾐ</t>
    <phoneticPr fontId="4"/>
  </si>
  <si>
    <t>ﾄｼｺｳｿｸｶﾝｵﾝﾘｮｳｷﾝｼｮ</t>
    <phoneticPr fontId="5"/>
  </si>
  <si>
    <t>ｻｶﾎﾝｾﾝﾘｮｳｷﾝｼｮ</t>
    <phoneticPr fontId="4"/>
  </si>
  <si>
    <t>湯沢</t>
    <rPh sb="0" eb="2">
      <t>ユザワ</t>
    </rPh>
    <phoneticPr fontId="4"/>
  </si>
  <si>
    <t>ﾕｻﾞﾜ</t>
    <phoneticPr fontId="4"/>
  </si>
  <si>
    <t>関数用（本番では非表示）</t>
    <rPh sb="0" eb="2">
      <t>カンスウ</t>
    </rPh>
    <rPh sb="2" eb="3">
      <t>ヨウ</t>
    </rPh>
    <rPh sb="4" eb="6">
      <t>ホンバン</t>
    </rPh>
    <rPh sb="8" eb="11">
      <t>ヒヒョウジ</t>
    </rPh>
    <phoneticPr fontId="4"/>
  </si>
  <si>
    <t>淡路</t>
    <phoneticPr fontId="4"/>
  </si>
  <si>
    <t>ｱﾜｼﾞ</t>
    <phoneticPr fontId="4"/>
  </si>
  <si>
    <t>淡路北スマート</t>
    <rPh sb="0" eb="2">
      <t>アワジ</t>
    </rPh>
    <rPh sb="2" eb="3">
      <t>キタ</t>
    </rPh>
    <phoneticPr fontId="4"/>
  </si>
  <si>
    <t>ｱﾜｼﾞｷﾀｽﾏｰﾄ</t>
  </si>
  <si>
    <t>みちのく有料道路</t>
    <rPh sb="4" eb="6">
      <t>ユウリョウ</t>
    </rPh>
    <rPh sb="6" eb="8">
      <t>ドウロ</t>
    </rPh>
    <phoneticPr fontId="4"/>
  </si>
  <si>
    <t>ﾐﾁﾉｸﾕｳﾘｮｳﾄﾞｳﾛ</t>
    <phoneticPr fontId="4"/>
  </si>
  <si>
    <t>城端スマート</t>
    <rPh sb="0" eb="2">
      <t>ジョウハナ</t>
    </rPh>
    <phoneticPr fontId="4"/>
  </si>
  <si>
    <t>ｼﾞｮｳﾊﾅｽﾏｰﾄ</t>
    <phoneticPr fontId="4"/>
  </si>
  <si>
    <t>筑北スマート</t>
  </si>
  <si>
    <t>ﾁｸﾎｸｽﾏｰﾄ</t>
    <phoneticPr fontId="4"/>
  </si>
  <si>
    <t>都賀西方スマート</t>
    <rPh sb="0" eb="2">
      <t>ツガ</t>
    </rPh>
    <rPh sb="2" eb="4">
      <t>ニシカタ</t>
    </rPh>
    <phoneticPr fontId="4"/>
  </si>
  <si>
    <t>花巻PAスマート</t>
    <rPh sb="0" eb="2">
      <t>ハナマキ</t>
    </rPh>
    <phoneticPr fontId="4"/>
  </si>
  <si>
    <t>ﾂｶﾞﾆｼｶﾀｽﾏｰﾄ</t>
    <phoneticPr fontId="4"/>
  </si>
  <si>
    <t>ﾊﾅﾏｷPAスマート</t>
    <phoneticPr fontId="4"/>
  </si>
  <si>
    <t>山形PAスマート</t>
    <rPh sb="0" eb="2">
      <t>ヤマガタ</t>
    </rPh>
    <phoneticPr fontId="4"/>
  </si>
  <si>
    <t>ﾔﾏｶﾞﾀPAｽﾏｰﾄ</t>
    <phoneticPr fontId="4"/>
  </si>
  <si>
    <t>東北中央自動車道（湯沢横手道路）</t>
    <rPh sb="0" eb="2">
      <t>トウホク</t>
    </rPh>
    <rPh sb="2" eb="4">
      <t>チュウオウ</t>
    </rPh>
    <rPh sb="4" eb="8">
      <t>ジドウシャドウ</t>
    </rPh>
    <rPh sb="9" eb="11">
      <t>ユザワ</t>
    </rPh>
    <rPh sb="11" eb="13">
      <t>ヨコテ</t>
    </rPh>
    <rPh sb="13" eb="15">
      <t>ドウロ</t>
    </rPh>
    <phoneticPr fontId="4"/>
  </si>
  <si>
    <t>東温スマート</t>
    <rPh sb="0" eb="2">
      <t>トウオン</t>
    </rPh>
    <phoneticPr fontId="4"/>
  </si>
  <si>
    <t>ﾄｳｵﾝｽﾏｰﾄ</t>
    <phoneticPr fontId="5"/>
  </si>
  <si>
    <t>神戸市港湾局</t>
    <rPh sb="0" eb="6">
      <t>コウベシコウワンキョク</t>
    </rPh>
    <phoneticPr fontId="4"/>
  </si>
  <si>
    <t>港湾幹線道路</t>
    <rPh sb="0" eb="2">
      <t>コウワン</t>
    </rPh>
    <rPh sb="2" eb="4">
      <t>カンセン</t>
    </rPh>
    <rPh sb="4" eb="6">
      <t>ドウロ</t>
    </rPh>
    <phoneticPr fontId="4"/>
  </si>
  <si>
    <t>ｺｳﾜﾝｶﾝｾﾝﾄﾞｳﾛ</t>
    <phoneticPr fontId="4"/>
  </si>
  <si>
    <t>小郡鳥栖南スマート</t>
    <rPh sb="0" eb="5">
      <t>オゴオリトスミナミ</t>
    </rPh>
    <phoneticPr fontId="4"/>
  </si>
  <si>
    <t>ｵｺﾞｵﾘﾄｽﾐﾅﾐｽﾏｰﾄ</t>
    <phoneticPr fontId="4"/>
  </si>
  <si>
    <t>岐阜</t>
    <rPh sb="0" eb="2">
      <t>ギフ</t>
    </rPh>
    <phoneticPr fontId="4"/>
  </si>
  <si>
    <t>本巣</t>
    <rPh sb="0" eb="2">
      <t>モトス</t>
    </rPh>
    <phoneticPr fontId="4"/>
  </si>
  <si>
    <t>ﾓﾄｽ</t>
    <phoneticPr fontId="4"/>
  </si>
  <si>
    <t>ｷﾞﾌ</t>
    <phoneticPr fontId="4"/>
  </si>
  <si>
    <t>いなべ</t>
    <phoneticPr fontId="4"/>
  </si>
  <si>
    <t>ｲﾅﾍﾞ</t>
    <phoneticPr fontId="4"/>
  </si>
  <si>
    <t>魚沼</t>
    <rPh sb="0" eb="2">
      <t>ウオヌマ</t>
    </rPh>
    <phoneticPr fontId="4"/>
  </si>
  <si>
    <t>ｳｵﾇﾏ</t>
    <phoneticPr fontId="4"/>
  </si>
  <si>
    <t>つくば西スマート</t>
    <rPh sb="3" eb="4">
      <t>ニシ</t>
    </rPh>
    <phoneticPr fontId="4"/>
  </si>
  <si>
    <t>ﾂｸﾊﾞﾆｼｽﾏｰﾄ</t>
    <phoneticPr fontId="4"/>
  </si>
  <si>
    <t>牧山</t>
    <rPh sb="0" eb="2">
      <t>マキヤマ</t>
    </rPh>
    <phoneticPr fontId="4"/>
  </si>
  <si>
    <t>枝光</t>
    <rPh sb="0" eb="2">
      <t>エダミツ</t>
    </rPh>
    <phoneticPr fontId="4"/>
  </si>
  <si>
    <t>ﾏｷﾔﾏ</t>
    <phoneticPr fontId="4"/>
  </si>
  <si>
    <t>ｴﾀﾞﾐﾂ</t>
    <phoneticPr fontId="4"/>
  </si>
  <si>
    <t>相浦中里</t>
    <rPh sb="0" eb="4">
      <t>アイウラナカザト</t>
    </rPh>
    <phoneticPr fontId="4"/>
  </si>
  <si>
    <t>佐々</t>
    <rPh sb="0" eb="2">
      <t>サザ</t>
    </rPh>
    <phoneticPr fontId="4"/>
  </si>
  <si>
    <t>ｱｲｳﾗﾅｶｻﾞﾄ</t>
    <phoneticPr fontId="4"/>
  </si>
  <si>
    <t>ｻｻ</t>
    <phoneticPr fontId="4"/>
  </si>
  <si>
    <t>東銀座</t>
    <rPh sb="0" eb="3">
      <t>ヒガシギンザ</t>
    </rPh>
    <phoneticPr fontId="4"/>
  </si>
  <si>
    <t>ﾋｶﾞｼｷﾞﾝｻﾞ</t>
    <phoneticPr fontId="4"/>
  </si>
  <si>
    <t>高速道路等の料金所一覧（令和7年4月6日時点）</t>
    <rPh sb="0" eb="2">
      <t>コウソク</t>
    </rPh>
    <rPh sb="2" eb="4">
      <t>ドウロ</t>
    </rPh>
    <rPh sb="4" eb="5">
      <t>トウ</t>
    </rPh>
    <rPh sb="6" eb="8">
      <t>リョウキン</t>
    </rPh>
    <rPh sb="8" eb="9">
      <t>ジョ</t>
    </rPh>
    <rPh sb="9" eb="11">
      <t>イチラン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ジテン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</si>
</sst>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9.9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HGSｺﾞｼｯｸM"/>
      <family val="3"/>
      <charset val="128"/>
    </font>
    <font>
      <u/>
      <sz val="9.9"/>
      <name val="HGSｺﾞｼｯｸM"/>
      <family val="3"/>
      <charset val="128"/>
    </font>
    <font>
      <sz val="16"/>
      <color rgb="FFFF0000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color rgb="FF0070C0"/>
      <name val="HGSｺﾞｼｯｸM"/>
      <family val="3"/>
      <charset val="128"/>
    </font>
    <font>
      <b/>
      <sz val="18"/>
      <name val="HGSｺﾞｼｯｸM"/>
      <family val="3"/>
      <charset val="128"/>
    </font>
    <font>
      <sz val="48"/>
      <color theme="2" tint="-0.74999237037263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2"/>
      <color theme="2" tint="-0.74999237037263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7" fillId="0" borderId="0"/>
    <xf numFmtId="0" fontId="3" fillId="0" borderId="0"/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hidden="1"/>
    </xf>
    <xf numFmtId="0" fontId="31" fillId="0" borderId="0" xfId="0" applyFont="1" applyProtection="1">
      <alignment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alignment vertical="center"/>
      <protection hidden="1"/>
    </xf>
    <xf numFmtId="0" fontId="33" fillId="0" borderId="0" xfId="0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Protection="1">
      <alignment vertical="center"/>
      <protection hidden="1"/>
    </xf>
    <xf numFmtId="0" fontId="25" fillId="0" borderId="1" xfId="0" applyFont="1" applyBorder="1" applyAlignment="1" applyProtection="1">
      <alignment vertical="center" shrinkToFit="1"/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vertical="top" wrapText="1"/>
      <protection hidden="1"/>
    </xf>
    <xf numFmtId="0" fontId="30" fillId="33" borderId="11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7" fillId="0" borderId="0" xfId="1" applyFont="1" applyFill="1" applyAlignment="1" applyProtection="1">
      <alignment vertical="center"/>
    </xf>
    <xf numFmtId="0" fontId="24" fillId="0" borderId="0" xfId="0" applyFont="1" applyAlignment="1">
      <alignment vertical="center" shrinkToFit="1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ハイパーリンク" xfId="1" builtinId="8"/>
    <cellStyle name="メモ 2" xfId="47" xr:uid="{00000000-0005-0000-0000-00001C000000}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2" xr:uid="{00000000-0005-0000-0000-00002A000000}"/>
    <cellStyle name="標準 2 2" xfId="5" xr:uid="{00000000-0005-0000-0000-00002B000000}"/>
    <cellStyle name="標準 3" xfId="3" xr:uid="{00000000-0005-0000-0000-00002C000000}"/>
    <cellStyle name="標準 4" xfId="46" xr:uid="{00000000-0005-0000-0000-00002D000000}"/>
    <cellStyle name="標準 9" xfId="4" xr:uid="{00000000-0005-0000-0000-00002E000000}"/>
    <cellStyle name="良い" xfId="11" builtinId="26" customBuiltin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C0C0C0"/>
      <color rgb="FF99CCFF"/>
      <color rgb="FFFFCC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1790700</xdr:colOff>
      <xdr:row>0</xdr:row>
      <xdr:rowOff>885825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1CB573-ADBC-4CAC-818C-064C9F49E031}"/>
            </a:ext>
          </a:extLst>
        </xdr:cNvPr>
        <xdr:cNvSpPr txBox="1"/>
      </xdr:nvSpPr>
      <xdr:spPr>
        <a:xfrm>
          <a:off x="0" y="9525"/>
          <a:ext cx="11058525" cy="876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HGSｺﾞｼｯｸM" panose="020B0600000000000000" pitchFamily="50" charset="-128"/>
              <a:ea typeface="HGSｺﾞｼｯｸM" panose="020B0600000000000000" pitchFamily="50" charset="-128"/>
            </a:rPr>
            <a:t>　≪管轄道路会社　検索フォーム≫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en-US" altLang="ja-JP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   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インボイスとして、ご利用された料金所の利用証明書を保存する必要があります。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　こちらの検索フォームから、管轄道路会社を検索することができますので、是非ご利用ください。</a:t>
          </a:r>
          <a:endParaRPr kumimoji="1" lang="en-US" altLang="ja-JP" sz="14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M5BB6~1.AOY\LOCALS~1\Temp\090207%20IC&#30058;&#21495;&#19968;&#35239;_&#32000;&#21218;&#22823;&#20869;&#23665;.zip%20&#12398;&#19968;&#26178;&#12487;&#12451;&#12524;&#12463;&#12488;&#12522;%203\080602%20IC&#30058;&#21495;&#19968;&#35239;_0806YM&#24195;&#23798;&#21577;&#30058;&#21495;&#22793;&#263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内用（首都・阪神・本四含む）"/>
      <sheetName val="社外用"/>
      <sheetName val="ICCR"/>
    </sheetNames>
    <sheetDataSet>
      <sheetData sheetId="0"/>
      <sheetData sheetId="1"/>
      <sheetData sheetId="2">
        <row r="1">
          <cell r="A1" t="str">
            <v>01150</v>
          </cell>
        </row>
        <row r="2">
          <cell r="A2" t="str">
            <v>01152</v>
          </cell>
        </row>
        <row r="3">
          <cell r="A3" t="str">
            <v>01153</v>
          </cell>
        </row>
        <row r="4">
          <cell r="A4" t="str">
            <v>01155</v>
          </cell>
        </row>
        <row r="5">
          <cell r="A5" t="str">
            <v>01157</v>
          </cell>
        </row>
        <row r="6">
          <cell r="A6" t="str">
            <v>01158</v>
          </cell>
        </row>
        <row r="7">
          <cell r="A7" t="str">
            <v>01159</v>
          </cell>
        </row>
        <row r="8">
          <cell r="A8" t="str">
            <v>01160</v>
          </cell>
        </row>
        <row r="9">
          <cell r="A9" t="str">
            <v>01161</v>
          </cell>
        </row>
        <row r="10">
          <cell r="A10" t="str">
            <v>01162</v>
          </cell>
        </row>
        <row r="11">
          <cell r="A11" t="str">
            <v>01163</v>
          </cell>
        </row>
        <row r="12">
          <cell r="A12" t="str">
            <v>01164</v>
          </cell>
        </row>
        <row r="13">
          <cell r="A13" t="str">
            <v>01165</v>
          </cell>
        </row>
        <row r="14">
          <cell r="A14" t="str">
            <v>01354</v>
          </cell>
        </row>
        <row r="15">
          <cell r="A15" t="str">
            <v>01355</v>
          </cell>
        </row>
        <row r="16">
          <cell r="A16" t="str">
            <v>01356</v>
          </cell>
        </row>
        <row r="17">
          <cell r="A17" t="str">
            <v>01357</v>
          </cell>
        </row>
        <row r="18">
          <cell r="A18" t="str">
            <v>01382</v>
          </cell>
        </row>
        <row r="19">
          <cell r="A19" t="str">
            <v>01383</v>
          </cell>
        </row>
        <row r="20">
          <cell r="A20" t="str">
            <v>01433</v>
          </cell>
        </row>
        <row r="21">
          <cell r="A21" t="str">
            <v>07667</v>
          </cell>
        </row>
        <row r="22">
          <cell r="A22" t="str">
            <v>07926</v>
          </cell>
        </row>
        <row r="23">
          <cell r="A23" t="str">
            <v>08284</v>
          </cell>
        </row>
        <row r="24">
          <cell r="A24" t="str">
            <v>09012</v>
          </cell>
        </row>
        <row r="25">
          <cell r="A25" t="str">
            <v>14001</v>
          </cell>
        </row>
        <row r="26">
          <cell r="A26" t="str">
            <v>16157</v>
          </cell>
        </row>
        <row r="27">
          <cell r="A27" t="str">
            <v>16158</v>
          </cell>
        </row>
        <row r="28">
          <cell r="A28" t="str">
            <v>16159</v>
          </cell>
        </row>
        <row r="29">
          <cell r="A29" t="str">
            <v>16160</v>
          </cell>
        </row>
        <row r="30">
          <cell r="A30" t="str">
            <v>16196</v>
          </cell>
        </row>
        <row r="31">
          <cell r="A31" t="str">
            <v>16257</v>
          </cell>
        </row>
        <row r="32">
          <cell r="A32" t="str">
            <v>16261</v>
          </cell>
        </row>
        <row r="33">
          <cell r="A33" t="str">
            <v>44002</v>
          </cell>
        </row>
        <row r="34">
          <cell r="A34" t="str">
            <v>53001</v>
          </cell>
        </row>
        <row r="35">
          <cell r="A35" t="str">
            <v>53002</v>
          </cell>
        </row>
        <row r="36">
          <cell r="A36" t="str">
            <v>53003</v>
          </cell>
        </row>
        <row r="37">
          <cell r="A37" t="str">
            <v>53004</v>
          </cell>
        </row>
        <row r="38">
          <cell r="A38" t="str">
            <v>53005</v>
          </cell>
        </row>
        <row r="39">
          <cell r="A39" t="str">
            <v>53006</v>
          </cell>
        </row>
        <row r="40">
          <cell r="A40" t="str">
            <v>53007</v>
          </cell>
        </row>
        <row r="41">
          <cell r="A41" t="str">
            <v>58002</v>
          </cell>
        </row>
        <row r="42">
          <cell r="A42" t="str">
            <v>58003</v>
          </cell>
        </row>
        <row r="43">
          <cell r="A43" t="str">
            <v>58004</v>
          </cell>
        </row>
        <row r="44">
          <cell r="A44" t="str">
            <v>58005</v>
          </cell>
        </row>
        <row r="45">
          <cell r="A45" t="str">
            <v>58008</v>
          </cell>
        </row>
        <row r="46">
          <cell r="A46" t="str">
            <v>59002</v>
          </cell>
        </row>
        <row r="47">
          <cell r="A47" t="str">
            <v>61001</v>
          </cell>
        </row>
        <row r="48">
          <cell r="A48" t="str">
            <v>89001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showGridLines="0" tabSelected="1" topLeftCell="G1" zoomScale="55" zoomScaleNormal="55" zoomScaleSheetLayoutView="70" workbookViewId="0">
      <selection activeCell="G3" sqref="G3"/>
    </sheetView>
  </sheetViews>
  <sheetFormatPr defaultColWidth="9" defaultRowHeight="13" x14ac:dyDescent="0.2"/>
  <cols>
    <col min="1" max="1" width="31.6328125" style="2" hidden="1" customWidth="1"/>
    <col min="2" max="2" width="35.08984375" style="2" hidden="1" customWidth="1"/>
    <col min="3" max="3" width="26.36328125" style="2" hidden="1" customWidth="1"/>
    <col min="4" max="4" width="20.90625" style="2" hidden="1" customWidth="1"/>
    <col min="5" max="5" width="26.36328125" style="2" hidden="1" customWidth="1"/>
    <col min="6" max="6" width="31.6328125" style="2" hidden="1" customWidth="1"/>
    <col min="7" max="7" width="92" style="2" bestFit="1" customWidth="1"/>
    <col min="8" max="8" width="15.7265625" style="2" customWidth="1"/>
    <col min="9" max="9" width="9.453125" style="2" customWidth="1"/>
    <col min="10" max="10" width="33.453125" style="2" customWidth="1"/>
    <col min="11" max="11" width="48.36328125" style="2" customWidth="1"/>
    <col min="12" max="12" width="10.453125" style="2" customWidth="1"/>
    <col min="13" max="13" width="11.453125" style="2" bestFit="1" customWidth="1"/>
    <col min="14" max="16384" width="9" style="2"/>
  </cols>
  <sheetData>
    <row r="1" spans="1:11" ht="73.5" customHeight="1" x14ac:dyDescent="0.2">
      <c r="G1" s="3"/>
    </row>
    <row r="2" spans="1:11" ht="24.75" customHeight="1" thickBot="1" x14ac:dyDescent="0.25">
      <c r="A2" s="4" t="s">
        <v>0</v>
      </c>
      <c r="G2" s="5" t="s">
        <v>4172</v>
      </c>
      <c r="H2" s="6"/>
      <c r="I2" s="7" t="str">
        <f>"検索結果："&amp;IF($G$3="",0,COUNTIF('（参考）料金所一覧'!D:D,"*"&amp;$G$3&amp;"*"))&amp;"件"</f>
        <v>検索結果：0件</v>
      </c>
      <c r="J2" s="8"/>
    </row>
    <row r="3" spans="1:11" ht="26.25" customHeight="1" thickBot="1" x14ac:dyDescent="0.25">
      <c r="A3" s="9" t="s">
        <v>4169</v>
      </c>
      <c r="G3" s="18"/>
      <c r="H3" s="10" t="s">
        <v>4171</v>
      </c>
      <c r="I3" s="11"/>
      <c r="J3" s="12" t="s">
        <v>4167</v>
      </c>
      <c r="K3" s="12" t="s">
        <v>4168</v>
      </c>
    </row>
    <row r="4" spans="1:11" ht="30" customHeight="1" x14ac:dyDescent="0.2">
      <c r="G4" s="2" t="s">
        <v>4170</v>
      </c>
      <c r="I4" s="13">
        <v>1</v>
      </c>
      <c r="J4" s="14" t="str">
        <f>IF($G$3="","",IFERROR(VLOOKUP("*"&amp;$G$3&amp;"*"&amp;ROW(G1),'（参考）料金所一覧'!$C$1:$F$2517,2,FALSE),""))</f>
        <v/>
      </c>
      <c r="K4" s="14" t="str">
        <f>IF($G$3="","",IFERROR(VLOOKUP("*"&amp;$G$3&amp;"*"&amp;ROW(G1),'（参考）料金所一覧'!$C$1:$F$2517,4,FALSE),""))</f>
        <v/>
      </c>
    </row>
    <row r="5" spans="1:11" ht="30" customHeight="1" x14ac:dyDescent="0.2">
      <c r="G5" s="15" t="s">
        <v>4655</v>
      </c>
      <c r="H5" s="16"/>
      <c r="I5" s="13">
        <v>2</v>
      </c>
      <c r="J5" s="14" t="str">
        <f>IF($G$3="","",IFERROR(VLOOKUP("*"&amp;$G$3&amp;"*"&amp;ROW(G2),'（参考）料金所一覧'!$C$1:$F$2517,2,FALSE),""))</f>
        <v/>
      </c>
      <c r="K5" s="14" t="str">
        <f>IF($G$3="","",IFERROR(VLOOKUP("*"&amp;$G$3&amp;"*"&amp;ROW(G2),'（参考）料金所一覧'!$C$1:$F$2517,4,FALSE),""))</f>
        <v/>
      </c>
    </row>
    <row r="6" spans="1:11" ht="30" customHeight="1" x14ac:dyDescent="0.2">
      <c r="H6" s="16"/>
      <c r="I6" s="13">
        <v>3</v>
      </c>
      <c r="J6" s="14" t="str">
        <f>IF($G$3="","",IFERROR(VLOOKUP("*"&amp;$G$3&amp;"*"&amp;ROW(G3),'（参考）料金所一覧'!$C$1:$F$2517,2,FALSE),""))</f>
        <v/>
      </c>
      <c r="K6" s="14" t="str">
        <f>IF($G$3="","",IFERROR(VLOOKUP("*"&amp;$G$3&amp;"*"&amp;ROW(G3),'（参考）料金所一覧'!$C$1:$F$2517,4,FALSE),""))</f>
        <v/>
      </c>
    </row>
    <row r="7" spans="1:11" ht="30" customHeight="1" x14ac:dyDescent="0.2">
      <c r="H7" s="17"/>
      <c r="I7" s="13">
        <v>4</v>
      </c>
      <c r="J7" s="14" t="str">
        <f>IF($G$3="","",IFERROR(VLOOKUP("*"&amp;$G$3&amp;"*"&amp;ROW(G4),'（参考）料金所一覧'!$C$1:$F$2517,2,FALSE),""))</f>
        <v/>
      </c>
      <c r="K7" s="14" t="str">
        <f>IF($G$3="","",IFERROR(VLOOKUP("*"&amp;$G$3&amp;"*"&amp;ROW(G4),'（参考）料金所一覧'!$C$1:$F$2517,4,FALSE),""))</f>
        <v/>
      </c>
    </row>
    <row r="8" spans="1:11" ht="30" customHeight="1" x14ac:dyDescent="0.2">
      <c r="G8" s="4"/>
      <c r="H8" s="4"/>
      <c r="I8" s="13">
        <v>5</v>
      </c>
      <c r="J8" s="14" t="str">
        <f>IF($G$3="","",IFERROR(VLOOKUP("*"&amp;$G$3&amp;"*"&amp;ROW(G5),'（参考）料金所一覧'!$C$1:$F$2517,2,FALSE),""))</f>
        <v/>
      </c>
      <c r="K8" s="14" t="str">
        <f>IF($G$3="","",IFERROR(VLOOKUP("*"&amp;$G$3&amp;"*"&amp;ROW(G5),'（参考）料金所一覧'!$C$1:$F$2517,4,FALSE),""))</f>
        <v/>
      </c>
    </row>
    <row r="9" spans="1:11" ht="30" customHeight="1" x14ac:dyDescent="0.2">
      <c r="I9" s="13">
        <v>6</v>
      </c>
      <c r="J9" s="14" t="str">
        <f>IF($G$3="","",IFERROR(VLOOKUP("*"&amp;$G$3&amp;"*"&amp;ROW(G6),'（参考）料金所一覧'!$C$1:$F$2517,2,FALSE),""))</f>
        <v/>
      </c>
      <c r="K9" s="14" t="str">
        <f>IF($G$3="","",IFERROR(VLOOKUP("*"&amp;$G$3&amp;"*"&amp;ROW(G6),'（参考）料金所一覧'!$C$1:$F$2517,4,FALSE),""))</f>
        <v/>
      </c>
    </row>
    <row r="10" spans="1:11" ht="30" customHeight="1" x14ac:dyDescent="0.2">
      <c r="I10" s="13">
        <v>7</v>
      </c>
      <c r="J10" s="14" t="str">
        <f>IF($G$3="","",IFERROR(VLOOKUP("*"&amp;$G$3&amp;"*"&amp;ROW(G7),'（参考）料金所一覧'!$C$1:$F$2517,2,FALSE),""))</f>
        <v/>
      </c>
      <c r="K10" s="14" t="str">
        <f>IF($G$3="","",IFERROR(VLOOKUP("*"&amp;$G$3&amp;"*"&amp;ROW(G7),'（参考）料金所一覧'!$C$1:$F$2517,4,FALSE),""))</f>
        <v/>
      </c>
    </row>
    <row r="11" spans="1:11" ht="30" customHeight="1" x14ac:dyDescent="0.2">
      <c r="I11" s="13">
        <v>8</v>
      </c>
      <c r="J11" s="14" t="str">
        <f>IF($G$3="","",IFERROR(VLOOKUP("*"&amp;$G$3&amp;"*"&amp;ROW(G8),'（参考）料金所一覧'!$C$1:$F$2517,2,FALSE),""))</f>
        <v/>
      </c>
      <c r="K11" s="14" t="str">
        <f>IF($G$3="","",IFERROR(VLOOKUP("*"&amp;$G$3&amp;"*"&amp;ROW(G8),'（参考）料金所一覧'!$C$1:$F$2517,4,FALSE),""))</f>
        <v/>
      </c>
    </row>
    <row r="12" spans="1:11" ht="30" customHeight="1" x14ac:dyDescent="0.2">
      <c r="I12" s="13">
        <v>9</v>
      </c>
      <c r="J12" s="14" t="str">
        <f>IF($G$3="","",IFERROR(VLOOKUP("*"&amp;$G$3&amp;"*"&amp;ROW(G9),'（参考）料金所一覧'!$C$1:$F$2517,2,FALSE),""))</f>
        <v/>
      </c>
      <c r="K12" s="14" t="str">
        <f>IF($G$3="","",IFERROR(VLOOKUP("*"&amp;$G$3&amp;"*"&amp;ROW(G9),'（参考）料金所一覧'!$C$1:$F$2517,4,FALSE),""))</f>
        <v/>
      </c>
    </row>
    <row r="13" spans="1:11" ht="30" customHeight="1" x14ac:dyDescent="0.2">
      <c r="I13" s="13">
        <v>10</v>
      </c>
      <c r="J13" s="14" t="str">
        <f>IF($G$3="","",IFERROR(VLOOKUP("*"&amp;$G$3&amp;"*"&amp;ROW(G10),'（参考）料金所一覧'!$C$1:$F$2517,2,FALSE),""))</f>
        <v/>
      </c>
      <c r="K13" s="14" t="str">
        <f>IF($G$3="","",IFERROR(VLOOKUP("*"&amp;$G$3&amp;"*"&amp;ROW(G10),'（参考）料金所一覧'!$C$1:$F$2517,4,FALSE),""))</f>
        <v/>
      </c>
    </row>
    <row r="14" spans="1:11" ht="30" customHeight="1" x14ac:dyDescent="0.2">
      <c r="I14" s="13">
        <v>11</v>
      </c>
      <c r="J14" s="14" t="str">
        <f>IF($G$3="","",IFERROR(VLOOKUP("*"&amp;$G$3&amp;"*"&amp;ROW(G11),'（参考）料金所一覧'!$C$1:$F$2517,2,FALSE),""))</f>
        <v/>
      </c>
      <c r="K14" s="14" t="str">
        <f>IF($G$3="","",IFERROR(VLOOKUP("*"&amp;$G$3&amp;"*"&amp;ROW(G11),'（参考）料金所一覧'!$C$1:$F$2517,4,FALSE),""))</f>
        <v/>
      </c>
    </row>
    <row r="15" spans="1:11" ht="30" customHeight="1" x14ac:dyDescent="0.2">
      <c r="I15" s="13">
        <v>12</v>
      </c>
      <c r="J15" s="14" t="str">
        <f>IF($G$3="","",IFERROR(VLOOKUP("*"&amp;$G$3&amp;"*"&amp;ROW(G12),'（参考）料金所一覧'!$C$1:$F$2517,2,FALSE),""))</f>
        <v/>
      </c>
      <c r="K15" s="14" t="str">
        <f>IF($G$3="","",IFERROR(VLOOKUP("*"&amp;$G$3&amp;"*"&amp;ROW(G12),'（参考）料金所一覧'!$C$1:$F$2517,4,FALSE),""))</f>
        <v/>
      </c>
    </row>
    <row r="16" spans="1:11" ht="30" customHeight="1" x14ac:dyDescent="0.2">
      <c r="I16" s="13">
        <v>13</v>
      </c>
      <c r="J16" s="14" t="str">
        <f>IF($G$3="","",IFERROR(VLOOKUP("*"&amp;$G$3&amp;"*"&amp;ROW(G13),'（参考）料金所一覧'!$C$1:$F$2517,2,FALSE),""))</f>
        <v/>
      </c>
      <c r="K16" s="14" t="str">
        <f>IF($G$3="","",IFERROR(VLOOKUP("*"&amp;$G$3&amp;"*"&amp;ROW(G13),'（参考）料金所一覧'!$C$1:$F$2517,4,FALSE),""))</f>
        <v/>
      </c>
    </row>
    <row r="17" spans="9:11" ht="30" customHeight="1" x14ac:dyDescent="0.2">
      <c r="I17" s="13">
        <v>14</v>
      </c>
      <c r="J17" s="14" t="str">
        <f>IF($G$3="","",IFERROR(VLOOKUP("*"&amp;$G$3&amp;"*"&amp;ROW(G14),'（参考）料金所一覧'!$C$1:$F$2517,2,FALSE),""))</f>
        <v/>
      </c>
      <c r="K17" s="14" t="str">
        <f>IF($G$3="","",IFERROR(VLOOKUP("*"&amp;$G$3&amp;"*"&amp;ROW(G14),'（参考）料金所一覧'!$C$1:$F$2517,4,FALSE),""))</f>
        <v/>
      </c>
    </row>
    <row r="18" spans="9:11" ht="30" customHeight="1" x14ac:dyDescent="0.2">
      <c r="I18" s="13">
        <v>15</v>
      </c>
      <c r="J18" s="14" t="str">
        <f>IF($G$3="","",IFERROR(VLOOKUP("*"&amp;$G$3&amp;"*"&amp;ROW(G15),'（参考）料金所一覧'!$C$1:$F$2517,2,FALSE),""))</f>
        <v/>
      </c>
      <c r="K18" s="14" t="str">
        <f>IF($G$3="","",IFERROR(VLOOKUP("*"&amp;$G$3&amp;"*"&amp;ROW(G15),'（参考）料金所一覧'!$C$1:$F$2517,4,FALSE),""))</f>
        <v/>
      </c>
    </row>
    <row r="19" spans="9:11" ht="30" customHeight="1" x14ac:dyDescent="0.2">
      <c r="I19" s="13">
        <v>16</v>
      </c>
      <c r="J19" s="14" t="str">
        <f>IF($G$3="","",IFERROR(VLOOKUP("*"&amp;$G$3&amp;"*"&amp;ROW(G16),'（参考）料金所一覧'!$C$1:$F$2517,2,FALSE),""))</f>
        <v/>
      </c>
      <c r="K19" s="14" t="str">
        <f>IF($G$3="","",IFERROR(VLOOKUP("*"&amp;$G$3&amp;"*"&amp;ROW(G16),'（参考）料金所一覧'!$C$1:$F$2517,4,FALSE),""))</f>
        <v/>
      </c>
    </row>
    <row r="20" spans="9:11" ht="30" customHeight="1" x14ac:dyDescent="0.2">
      <c r="I20" s="13">
        <v>17</v>
      </c>
      <c r="J20" s="14" t="str">
        <f>IF($G$3="","",IFERROR(VLOOKUP("*"&amp;$G$3&amp;"*"&amp;ROW(G17),'（参考）料金所一覧'!$C$1:$F$2517,2,FALSE),""))</f>
        <v/>
      </c>
      <c r="K20" s="14" t="str">
        <f>IF($G$3="","",IFERROR(VLOOKUP("*"&amp;$G$3&amp;"*"&amp;ROW(G17),'（参考）料金所一覧'!$C$1:$F$2517,4,FALSE),""))</f>
        <v/>
      </c>
    </row>
    <row r="21" spans="9:11" ht="30" customHeight="1" x14ac:dyDescent="0.2">
      <c r="I21" s="13">
        <v>18</v>
      </c>
      <c r="J21" s="14" t="str">
        <f>IF($G$3="","",IFERROR(VLOOKUP("*"&amp;$G$3&amp;"*"&amp;ROW(G18),'（参考）料金所一覧'!$C$1:$F$2517,2,FALSE),""))</f>
        <v/>
      </c>
      <c r="K21" s="14" t="str">
        <f>IF($G$3="","",IFERROR(VLOOKUP("*"&amp;$G$3&amp;"*"&amp;ROW(G18),'（参考）料金所一覧'!$C$1:$F$2517,4,FALSE),""))</f>
        <v/>
      </c>
    </row>
    <row r="22" spans="9:11" ht="30" customHeight="1" x14ac:dyDescent="0.2">
      <c r="I22" s="13">
        <v>19</v>
      </c>
      <c r="J22" s="14" t="str">
        <f>IF($G$3="","",IFERROR(VLOOKUP("*"&amp;$G$3&amp;"*"&amp;ROW(G19),'（参考）料金所一覧'!$C$1:$F$2517,2,FALSE),""))</f>
        <v/>
      </c>
      <c r="K22" s="14" t="str">
        <f>IF($G$3="","",IFERROR(VLOOKUP("*"&amp;$G$3&amp;"*"&amp;ROW(G19),'（参考）料金所一覧'!$C$1:$F$2517,4,FALSE),""))</f>
        <v/>
      </c>
    </row>
    <row r="23" spans="9:11" ht="30" customHeight="1" x14ac:dyDescent="0.2">
      <c r="I23" s="13">
        <v>20</v>
      </c>
      <c r="J23" s="14" t="str">
        <f>IF($G$3="","",IFERROR(VLOOKUP("*"&amp;$G$3&amp;"*"&amp;ROW(G20),'（参考）料金所一覧'!$C$1:$F$2517,2,FALSE),""))</f>
        <v/>
      </c>
      <c r="K23" s="14" t="str">
        <f>IF($G$3="","",IFERROR(VLOOKUP("*"&amp;$G$3&amp;"*"&amp;ROW(G20),'（参考）料金所一覧'!$C$1:$F$2517,4,FALSE),""))</f>
        <v/>
      </c>
    </row>
    <row r="24" spans="9:11" ht="39.75" customHeight="1" x14ac:dyDescent="0.2"/>
  </sheetData>
  <sheetProtection algorithmName="SHA-512" hashValue="nkxurTh6F3Gmq42PRuLNzfVGhjKlErWFBGO5EC+9OTe7JEGvGxNbJeVUVFrokv/LC7JB9EyO56j7DqAKew9VRw==" saltValue="oSEvNtdH42ZKQj2h/LHCDQ==" spinCount="100000" sheet="1" objects="1" scenarios="1"/>
  <phoneticPr fontId="4"/>
  <conditionalFormatting sqref="G3">
    <cfRule type="expression" dxfId="0" priority="1">
      <formula>G3&lt;&gt;""</formula>
    </cfRule>
  </conditionalFormatting>
  <pageMargins left="0.59055118110236227" right="0.19685039370078741" top="0.59055118110236227" bottom="0.59055118110236227" header="0.51181102362204722" footer="0.43307086614173229"/>
  <pageSetup paperSize="9" scale="92" fitToHeight="0" orientation="landscape" r:id="rId1"/>
  <headerFooter alignWithMargins="0">
    <oddFooter>&amp;R全 &amp;N ページ中  &amp;P ページ目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71"/>
  <sheetViews>
    <sheetView zoomScaleNormal="100" zoomScaleSheetLayoutView="70" workbookViewId="0">
      <pane ySplit="5" topLeftCell="A6" activePane="bottomLeft" state="frozen"/>
      <selection activeCell="B1" sqref="B1"/>
      <selection pane="bottomLeft"/>
    </sheetView>
  </sheetViews>
  <sheetFormatPr defaultColWidth="9" defaultRowHeight="13" x14ac:dyDescent="0.2"/>
  <cols>
    <col min="1" max="1" width="31.6328125" style="1" bestFit="1" customWidth="1"/>
    <col min="2" max="2" width="35.08984375" style="1" bestFit="1" customWidth="1"/>
    <col min="3" max="3" width="26.36328125" style="1" hidden="1" customWidth="1"/>
    <col min="4" max="4" width="20.90625" style="1" bestFit="1" customWidth="1"/>
    <col min="5" max="5" width="26.36328125" style="1" customWidth="1"/>
    <col min="6" max="6" width="31.6328125" style="1" hidden="1" customWidth="1"/>
    <col min="7" max="7" width="24.453125" style="1" hidden="1" customWidth="1"/>
    <col min="8" max="16384" width="9" style="1"/>
  </cols>
  <sheetData>
    <row r="1" spans="1:7" ht="21.75" customHeight="1" x14ac:dyDescent="0.2">
      <c r="A1" s="19" t="s">
        <v>5122</v>
      </c>
      <c r="F1" s="19"/>
    </row>
    <row r="4" spans="1:7" x14ac:dyDescent="0.2">
      <c r="B4" s="20"/>
      <c r="D4" s="21"/>
    </row>
    <row r="5" spans="1:7" x14ac:dyDescent="0.2">
      <c r="A5" s="23" t="s">
        <v>1</v>
      </c>
      <c r="B5" s="24" t="s">
        <v>2</v>
      </c>
      <c r="C5" s="23" t="s">
        <v>5077</v>
      </c>
      <c r="D5" s="25" t="s">
        <v>3</v>
      </c>
      <c r="E5" s="25" t="s">
        <v>4</v>
      </c>
      <c r="F5" s="23" t="s">
        <v>5077</v>
      </c>
      <c r="G5" s="23" t="s">
        <v>5077</v>
      </c>
    </row>
    <row r="6" spans="1:7" x14ac:dyDescent="0.2">
      <c r="A6" s="26" t="s">
        <v>4139</v>
      </c>
      <c r="B6" s="26" t="s">
        <v>2191</v>
      </c>
      <c r="C6" s="26" t="str">
        <f>D6&amp;COUNTIF($D$6:D6,"*"&amp;検索フォーム!$G$3&amp;"*")</f>
        <v>札幌南本線1</v>
      </c>
      <c r="D6" s="26" t="s">
        <v>2179</v>
      </c>
      <c r="E6" s="26" t="s">
        <v>2180</v>
      </c>
      <c r="F6" s="26" t="str">
        <f t="shared" ref="F6:F37" si="0">A6</f>
        <v>東日本高速道路株式会社</v>
      </c>
      <c r="G6" s="27">
        <v>1</v>
      </c>
    </row>
    <row r="7" spans="1:7" x14ac:dyDescent="0.2">
      <c r="A7" s="26" t="s">
        <v>4139</v>
      </c>
      <c r="B7" s="26" t="s">
        <v>2191</v>
      </c>
      <c r="C7" s="26" t="str">
        <f>D7&amp;COUNTIF($D$6:D7,"*"&amp;検索フォーム!$G$3&amp;"*")</f>
        <v>札幌南2</v>
      </c>
      <c r="D7" s="26" t="s">
        <v>2181</v>
      </c>
      <c r="E7" s="26" t="s">
        <v>2182</v>
      </c>
      <c r="F7" s="26" t="str">
        <f t="shared" si="0"/>
        <v>東日本高速道路株式会社</v>
      </c>
      <c r="G7" s="27">
        <v>2</v>
      </c>
    </row>
    <row r="8" spans="1:7" x14ac:dyDescent="0.2">
      <c r="A8" s="26" t="s">
        <v>4139</v>
      </c>
      <c r="B8" s="26" t="s">
        <v>2191</v>
      </c>
      <c r="C8" s="26" t="str">
        <f>D8&amp;COUNTIF($D$6:D8,"*"&amp;検索フォーム!$G$3&amp;"*")</f>
        <v>北広島3</v>
      </c>
      <c r="D8" s="26" t="s">
        <v>2183</v>
      </c>
      <c r="E8" s="26" t="s">
        <v>2184</v>
      </c>
      <c r="F8" s="26" t="str">
        <f t="shared" si="0"/>
        <v>東日本高速道路株式会社</v>
      </c>
      <c r="G8" s="27">
        <v>3</v>
      </c>
    </row>
    <row r="9" spans="1:7" x14ac:dyDescent="0.2">
      <c r="A9" s="26" t="s">
        <v>4139</v>
      </c>
      <c r="B9" s="26" t="s">
        <v>2191</v>
      </c>
      <c r="C9" s="26" t="str">
        <f>D9&amp;COUNTIF($D$6:D9,"*"&amp;検索フォーム!$G$3&amp;"*")</f>
        <v>恵庭4</v>
      </c>
      <c r="D9" s="26" t="s">
        <v>2185</v>
      </c>
      <c r="E9" s="26" t="s">
        <v>2186</v>
      </c>
      <c r="F9" s="26" t="str">
        <f t="shared" si="0"/>
        <v>東日本高速道路株式会社</v>
      </c>
      <c r="G9" s="27">
        <v>4</v>
      </c>
    </row>
    <row r="10" spans="1:7" x14ac:dyDescent="0.2">
      <c r="A10" s="26" t="s">
        <v>4139</v>
      </c>
      <c r="B10" s="26" t="s">
        <v>2191</v>
      </c>
      <c r="C10" s="26" t="str">
        <f>D10&amp;COUNTIF($D$6:D10,"*"&amp;検索フォーム!$G$3&amp;"*")</f>
        <v>千歳5</v>
      </c>
      <c r="D10" s="26" t="s">
        <v>2187</v>
      </c>
      <c r="E10" s="26" t="s">
        <v>2188</v>
      </c>
      <c r="F10" s="26" t="str">
        <f t="shared" si="0"/>
        <v>東日本高速道路株式会社</v>
      </c>
      <c r="G10" s="27">
        <v>5</v>
      </c>
    </row>
    <row r="11" spans="1:7" x14ac:dyDescent="0.2">
      <c r="A11" s="26" t="s">
        <v>4139</v>
      </c>
      <c r="B11" s="26" t="s">
        <v>2191</v>
      </c>
      <c r="C11" s="26" t="str">
        <f>D11&amp;COUNTIF($D$6:D11,"*"&amp;検索フォーム!$G$3&amp;"*")</f>
        <v>苫小牧東6</v>
      </c>
      <c r="D11" s="26" t="s">
        <v>2189</v>
      </c>
      <c r="E11" s="26" t="s">
        <v>2190</v>
      </c>
      <c r="F11" s="26" t="str">
        <f t="shared" si="0"/>
        <v>東日本高速道路株式会社</v>
      </c>
      <c r="G11" s="27">
        <v>6</v>
      </c>
    </row>
    <row r="12" spans="1:7" x14ac:dyDescent="0.2">
      <c r="A12" s="26" t="s">
        <v>4139</v>
      </c>
      <c r="B12" s="26" t="s">
        <v>2191</v>
      </c>
      <c r="C12" s="26" t="str">
        <f>D12&amp;COUNTIF($D$6:D12,"*"&amp;検索フォーム!$G$3&amp;"*")</f>
        <v>苫小牧西7</v>
      </c>
      <c r="D12" s="26" t="s">
        <v>2194</v>
      </c>
      <c r="E12" s="26" t="s">
        <v>2195</v>
      </c>
      <c r="F12" s="26" t="str">
        <f t="shared" si="0"/>
        <v>東日本高速道路株式会社</v>
      </c>
      <c r="G12" s="27">
        <v>7</v>
      </c>
    </row>
    <row r="13" spans="1:7" x14ac:dyDescent="0.2">
      <c r="A13" s="26" t="s">
        <v>4139</v>
      </c>
      <c r="B13" s="26" t="s">
        <v>2191</v>
      </c>
      <c r="C13" s="26" t="str">
        <f>D13&amp;COUNTIF($D$6:D13,"*"&amp;検索フォーム!$G$3&amp;"*")</f>
        <v>白老8</v>
      </c>
      <c r="D13" s="26" t="s">
        <v>2196</v>
      </c>
      <c r="E13" s="26" t="s">
        <v>2197</v>
      </c>
      <c r="F13" s="26" t="str">
        <f t="shared" si="0"/>
        <v>東日本高速道路株式会社</v>
      </c>
      <c r="G13" s="27">
        <v>8</v>
      </c>
    </row>
    <row r="14" spans="1:7" x14ac:dyDescent="0.2">
      <c r="A14" s="26" t="s">
        <v>4139</v>
      </c>
      <c r="B14" s="26" t="s">
        <v>2191</v>
      </c>
      <c r="C14" s="26" t="str">
        <f>D14&amp;COUNTIF($D$6:D14,"*"&amp;検索フォーム!$G$3&amp;"*")</f>
        <v>登別東9</v>
      </c>
      <c r="D14" s="26" t="s">
        <v>2198</v>
      </c>
      <c r="E14" s="26" t="s">
        <v>2199</v>
      </c>
      <c r="F14" s="26" t="str">
        <f t="shared" si="0"/>
        <v>東日本高速道路株式会社</v>
      </c>
      <c r="G14" s="27">
        <v>9</v>
      </c>
    </row>
    <row r="15" spans="1:7" x14ac:dyDescent="0.2">
      <c r="A15" s="26" t="s">
        <v>4139</v>
      </c>
      <c r="B15" s="26" t="s">
        <v>2191</v>
      </c>
      <c r="C15" s="26" t="str">
        <f>D15&amp;COUNTIF($D$6:D15,"*"&amp;検索フォーム!$G$3&amp;"*")</f>
        <v>登別室蘭10</v>
      </c>
      <c r="D15" s="26" t="s">
        <v>2200</v>
      </c>
      <c r="E15" s="26" t="s">
        <v>2201</v>
      </c>
      <c r="F15" s="26" t="str">
        <f t="shared" si="0"/>
        <v>東日本高速道路株式会社</v>
      </c>
      <c r="G15" s="27">
        <v>10</v>
      </c>
    </row>
    <row r="16" spans="1:7" x14ac:dyDescent="0.2">
      <c r="A16" s="26" t="s">
        <v>4139</v>
      </c>
      <c r="B16" s="26" t="s">
        <v>2191</v>
      </c>
      <c r="C16" s="26" t="str">
        <f>D16&amp;COUNTIF($D$6:D16,"*"&amp;検索フォーム!$G$3&amp;"*")</f>
        <v>室蘭11</v>
      </c>
      <c r="D16" s="26" t="s">
        <v>2202</v>
      </c>
      <c r="E16" s="26" t="s">
        <v>2203</v>
      </c>
      <c r="F16" s="26" t="str">
        <f t="shared" si="0"/>
        <v>東日本高速道路株式会社</v>
      </c>
      <c r="G16" s="27">
        <v>11</v>
      </c>
    </row>
    <row r="17" spans="1:7" x14ac:dyDescent="0.2">
      <c r="A17" s="26" t="s">
        <v>4139</v>
      </c>
      <c r="B17" s="26" t="s">
        <v>2191</v>
      </c>
      <c r="C17" s="26" t="str">
        <f>D17&amp;COUNTIF($D$6:D17,"*"&amp;検索フォーム!$G$3&amp;"*")</f>
        <v>伊達12</v>
      </c>
      <c r="D17" s="26" t="s">
        <v>2204</v>
      </c>
      <c r="E17" s="26" t="s">
        <v>2205</v>
      </c>
      <c r="F17" s="26" t="str">
        <f t="shared" si="0"/>
        <v>東日本高速道路株式会社</v>
      </c>
      <c r="G17" s="27">
        <v>12</v>
      </c>
    </row>
    <row r="18" spans="1:7" x14ac:dyDescent="0.2">
      <c r="A18" s="26" t="s">
        <v>4139</v>
      </c>
      <c r="B18" s="26" t="s">
        <v>2191</v>
      </c>
      <c r="C18" s="26" t="str">
        <f>D18&amp;COUNTIF($D$6:D18,"*"&amp;検索フォーム!$G$3&amp;"*")</f>
        <v>豊浦13</v>
      </c>
      <c r="D18" s="26" t="s">
        <v>2207</v>
      </c>
      <c r="E18" s="26" t="s">
        <v>2208</v>
      </c>
      <c r="F18" s="26" t="str">
        <f t="shared" si="0"/>
        <v>東日本高速道路株式会社</v>
      </c>
      <c r="G18" s="27">
        <v>13</v>
      </c>
    </row>
    <row r="19" spans="1:7" x14ac:dyDescent="0.2">
      <c r="A19" s="26" t="s">
        <v>4139</v>
      </c>
      <c r="B19" s="26" t="s">
        <v>2191</v>
      </c>
      <c r="C19" s="26" t="str">
        <f>D19&amp;COUNTIF($D$6:D19,"*"&amp;検索フォーム!$G$3&amp;"*")</f>
        <v>長万部14</v>
      </c>
      <c r="D19" s="26" t="s">
        <v>2209</v>
      </c>
      <c r="E19" s="26" t="s">
        <v>2210</v>
      </c>
      <c r="F19" s="26" t="str">
        <f t="shared" si="0"/>
        <v>東日本高速道路株式会社</v>
      </c>
      <c r="G19" s="27">
        <v>14</v>
      </c>
    </row>
    <row r="20" spans="1:7" x14ac:dyDescent="0.2">
      <c r="A20" s="26" t="s">
        <v>4139</v>
      </c>
      <c r="B20" s="26" t="s">
        <v>2191</v>
      </c>
      <c r="C20" s="26" t="str">
        <f>D20&amp;COUNTIF($D$6:D20,"*"&amp;検索フォーム!$G$3&amp;"*")</f>
        <v>国縫15</v>
      </c>
      <c r="D20" s="26" t="s">
        <v>2211</v>
      </c>
      <c r="E20" s="26" t="s">
        <v>2212</v>
      </c>
      <c r="F20" s="26" t="str">
        <f t="shared" si="0"/>
        <v>東日本高速道路株式会社</v>
      </c>
      <c r="G20" s="27">
        <v>15</v>
      </c>
    </row>
    <row r="21" spans="1:7" x14ac:dyDescent="0.2">
      <c r="A21" s="26" t="s">
        <v>4139</v>
      </c>
      <c r="B21" s="26" t="s">
        <v>2191</v>
      </c>
      <c r="C21" s="26" t="str">
        <f>D21&amp;COUNTIF($D$6:D21,"*"&amp;検索フォーム!$G$3&amp;"*")</f>
        <v>八雲16</v>
      </c>
      <c r="D21" s="26" t="s">
        <v>2213</v>
      </c>
      <c r="E21" s="26" t="s">
        <v>2214</v>
      </c>
      <c r="F21" s="26" t="str">
        <f t="shared" si="0"/>
        <v>東日本高速道路株式会社</v>
      </c>
      <c r="G21" s="27">
        <v>16</v>
      </c>
    </row>
    <row r="22" spans="1:7" x14ac:dyDescent="0.2">
      <c r="A22" s="26" t="s">
        <v>4139</v>
      </c>
      <c r="B22" s="26" t="s">
        <v>2191</v>
      </c>
      <c r="C22" s="26" t="str">
        <f>D22&amp;COUNTIF($D$6:D22,"*"&amp;検索フォーム!$G$3&amp;"*")</f>
        <v>落部17</v>
      </c>
      <c r="D22" s="26" t="s">
        <v>2215</v>
      </c>
      <c r="E22" s="26" t="s">
        <v>2216</v>
      </c>
      <c r="F22" s="26" t="str">
        <f t="shared" si="0"/>
        <v>東日本高速道路株式会社</v>
      </c>
      <c r="G22" s="27">
        <v>17</v>
      </c>
    </row>
    <row r="23" spans="1:7" x14ac:dyDescent="0.2">
      <c r="A23" s="26" t="s">
        <v>4139</v>
      </c>
      <c r="B23" s="26" t="s">
        <v>2191</v>
      </c>
      <c r="C23" s="26" t="str">
        <f>D23&amp;COUNTIF($D$6:D23,"*"&amp;検索フォーム!$G$3&amp;"*")</f>
        <v>森18</v>
      </c>
      <c r="D23" s="26" t="s">
        <v>2247</v>
      </c>
      <c r="E23" s="26" t="s">
        <v>2248</v>
      </c>
      <c r="F23" s="26" t="str">
        <f t="shared" si="0"/>
        <v>東日本高速道路株式会社</v>
      </c>
      <c r="G23" s="27">
        <v>18</v>
      </c>
    </row>
    <row r="24" spans="1:7" x14ac:dyDescent="0.2">
      <c r="A24" s="26" t="s">
        <v>4139</v>
      </c>
      <c r="B24" s="26" t="s">
        <v>2191</v>
      </c>
      <c r="C24" s="26" t="str">
        <f>D24&amp;COUNTIF($D$6:D24,"*"&amp;検索フォーム!$G$3&amp;"*")</f>
        <v>大沼公園19</v>
      </c>
      <c r="D24" s="26" t="s">
        <v>2249</v>
      </c>
      <c r="E24" s="26" t="s">
        <v>2250</v>
      </c>
      <c r="F24" s="26" t="str">
        <f t="shared" si="0"/>
        <v>東日本高速道路株式会社</v>
      </c>
      <c r="G24" s="27">
        <v>19</v>
      </c>
    </row>
    <row r="25" spans="1:7" x14ac:dyDescent="0.2">
      <c r="A25" s="26" t="s">
        <v>4139</v>
      </c>
      <c r="B25" s="26" t="s">
        <v>2191</v>
      </c>
      <c r="C25" s="26" t="str">
        <f>D25&amp;COUNTIF($D$6:D25,"*"&amp;検索フォーム!$G$3&amp;"*")</f>
        <v>大沼公園本線20</v>
      </c>
      <c r="D25" s="26" t="s">
        <v>4866</v>
      </c>
      <c r="E25" s="26" t="s">
        <v>4867</v>
      </c>
      <c r="F25" s="26" t="str">
        <f t="shared" si="0"/>
        <v>東日本高速道路株式会社</v>
      </c>
      <c r="G25" s="27">
        <v>20</v>
      </c>
    </row>
    <row r="26" spans="1:7" x14ac:dyDescent="0.2">
      <c r="A26" s="26" t="s">
        <v>4139</v>
      </c>
      <c r="B26" s="26" t="s">
        <v>2191</v>
      </c>
      <c r="C26" s="26" t="str">
        <f>D26&amp;COUNTIF($D$6:D26,"*"&amp;検索フォーム!$G$3&amp;"*")</f>
        <v>新千歳空港21</v>
      </c>
      <c r="D26" s="26" t="s">
        <v>2251</v>
      </c>
      <c r="E26" s="26" t="s">
        <v>2252</v>
      </c>
      <c r="F26" s="26" t="str">
        <f t="shared" si="0"/>
        <v>東日本高速道路株式会社</v>
      </c>
      <c r="G26" s="27">
        <v>21</v>
      </c>
    </row>
    <row r="27" spans="1:7" x14ac:dyDescent="0.2">
      <c r="A27" s="26" t="s">
        <v>4139</v>
      </c>
      <c r="B27" s="26" t="s">
        <v>2191</v>
      </c>
      <c r="C27" s="26" t="str">
        <f>D27&amp;COUNTIF($D$6:D27,"*"&amp;検索フォーム!$G$3&amp;"*")</f>
        <v>輪厚スマート22</v>
      </c>
      <c r="D27" s="26" t="s">
        <v>2217</v>
      </c>
      <c r="E27" s="26" t="s">
        <v>2218</v>
      </c>
      <c r="F27" s="26" t="str">
        <f t="shared" si="0"/>
        <v>東日本高速道路株式会社</v>
      </c>
      <c r="G27" s="27">
        <v>22</v>
      </c>
    </row>
    <row r="28" spans="1:7" x14ac:dyDescent="0.2">
      <c r="A28" s="26" t="s">
        <v>4139</v>
      </c>
      <c r="B28" s="26" t="s">
        <v>2191</v>
      </c>
      <c r="C28" s="26" t="str">
        <f>D28&amp;COUNTIF($D$6:D28,"*"&amp;検索フォーム!$G$3&amp;"*")</f>
        <v>苫小牧中央23</v>
      </c>
      <c r="D28" s="26" t="s">
        <v>2192</v>
      </c>
      <c r="E28" s="26" t="s">
        <v>2193</v>
      </c>
      <c r="F28" s="26" t="str">
        <f t="shared" si="0"/>
        <v>東日本高速道路株式会社</v>
      </c>
      <c r="G28" s="27">
        <v>23</v>
      </c>
    </row>
    <row r="29" spans="1:7" x14ac:dyDescent="0.2">
      <c r="A29" s="26" t="s">
        <v>4139</v>
      </c>
      <c r="B29" s="26" t="s">
        <v>2191</v>
      </c>
      <c r="C29" s="26" t="str">
        <f>D29&amp;COUNTIF($D$6:D29,"*"&amp;検索フォーム!$G$3&amp;"*")</f>
        <v>札幌本線24</v>
      </c>
      <c r="D29" s="26" t="s">
        <v>2219</v>
      </c>
      <c r="E29" s="26" t="s">
        <v>2220</v>
      </c>
      <c r="F29" s="26" t="str">
        <f t="shared" si="0"/>
        <v>東日本高速道路株式会社</v>
      </c>
      <c r="G29" s="27">
        <v>24</v>
      </c>
    </row>
    <row r="30" spans="1:7" x14ac:dyDescent="0.2">
      <c r="A30" s="26" t="s">
        <v>4139</v>
      </c>
      <c r="B30" s="26" t="s">
        <v>2191</v>
      </c>
      <c r="C30" s="26" t="str">
        <f>D30&amp;COUNTIF($D$6:D30,"*"&amp;検索フォーム!$G$3&amp;"*")</f>
        <v>札幌25</v>
      </c>
      <c r="D30" s="26" t="s">
        <v>2221</v>
      </c>
      <c r="E30" s="26" t="s">
        <v>2222</v>
      </c>
      <c r="F30" s="26" t="str">
        <f t="shared" si="0"/>
        <v>東日本高速道路株式会社</v>
      </c>
      <c r="G30" s="27">
        <v>25</v>
      </c>
    </row>
    <row r="31" spans="1:7" x14ac:dyDescent="0.2">
      <c r="A31" s="26" t="s">
        <v>4139</v>
      </c>
      <c r="B31" s="26" t="s">
        <v>2191</v>
      </c>
      <c r="C31" s="26" t="str">
        <f>D31&amp;COUNTIF($D$6:D31,"*"&amp;検索フォーム!$G$3&amp;"*")</f>
        <v>江別西26</v>
      </c>
      <c r="D31" s="26" t="s">
        <v>2223</v>
      </c>
      <c r="E31" s="26" t="s">
        <v>2224</v>
      </c>
      <c r="F31" s="26" t="str">
        <f t="shared" si="0"/>
        <v>東日本高速道路株式会社</v>
      </c>
      <c r="G31" s="27">
        <v>26</v>
      </c>
    </row>
    <row r="32" spans="1:7" x14ac:dyDescent="0.2">
      <c r="A32" s="26" t="s">
        <v>4139</v>
      </c>
      <c r="B32" s="26" t="s">
        <v>2191</v>
      </c>
      <c r="C32" s="26" t="str">
        <f>D32&amp;COUNTIF($D$6:D32,"*"&amp;検索フォーム!$G$3&amp;"*")</f>
        <v>江別東27</v>
      </c>
      <c r="D32" s="26" t="s">
        <v>2225</v>
      </c>
      <c r="E32" s="26" t="s">
        <v>2226</v>
      </c>
      <c r="F32" s="26" t="str">
        <f t="shared" si="0"/>
        <v>東日本高速道路株式会社</v>
      </c>
      <c r="G32" s="27">
        <v>27</v>
      </c>
    </row>
    <row r="33" spans="1:7" x14ac:dyDescent="0.2">
      <c r="A33" s="26" t="s">
        <v>4139</v>
      </c>
      <c r="B33" s="26" t="s">
        <v>2191</v>
      </c>
      <c r="C33" s="26" t="str">
        <f>D33&amp;COUNTIF($D$6:D33,"*"&amp;検索フォーム!$G$3&amp;"*")</f>
        <v>岩見沢28</v>
      </c>
      <c r="D33" s="26" t="s">
        <v>2227</v>
      </c>
      <c r="E33" s="26" t="s">
        <v>2228</v>
      </c>
      <c r="F33" s="26" t="str">
        <f t="shared" si="0"/>
        <v>東日本高速道路株式会社</v>
      </c>
      <c r="G33" s="27">
        <v>28</v>
      </c>
    </row>
    <row r="34" spans="1:7" x14ac:dyDescent="0.2">
      <c r="A34" s="26" t="s">
        <v>4139</v>
      </c>
      <c r="B34" s="26" t="s">
        <v>2191</v>
      </c>
      <c r="C34" s="26" t="str">
        <f>D34&amp;COUNTIF($D$6:D34,"*"&amp;検索フォーム!$G$3&amp;"*")</f>
        <v>三笠29</v>
      </c>
      <c r="D34" s="26" t="s">
        <v>2229</v>
      </c>
      <c r="E34" s="26" t="s">
        <v>2230</v>
      </c>
      <c r="F34" s="26" t="str">
        <f t="shared" si="0"/>
        <v>東日本高速道路株式会社</v>
      </c>
      <c r="G34" s="27">
        <v>29</v>
      </c>
    </row>
    <row r="35" spans="1:7" x14ac:dyDescent="0.2">
      <c r="A35" s="26" t="s">
        <v>4139</v>
      </c>
      <c r="B35" s="26" t="s">
        <v>2191</v>
      </c>
      <c r="C35" s="26" t="str">
        <f>D35&amp;COUNTIF($D$6:D35,"*"&amp;検索フォーム!$G$3&amp;"*")</f>
        <v>美唄30</v>
      </c>
      <c r="D35" s="26" t="s">
        <v>2231</v>
      </c>
      <c r="E35" s="26" t="s">
        <v>2232</v>
      </c>
      <c r="F35" s="26" t="str">
        <f t="shared" si="0"/>
        <v>東日本高速道路株式会社</v>
      </c>
      <c r="G35" s="27">
        <v>30</v>
      </c>
    </row>
    <row r="36" spans="1:7" x14ac:dyDescent="0.2">
      <c r="A36" s="26" t="s">
        <v>4139</v>
      </c>
      <c r="B36" s="26" t="s">
        <v>2191</v>
      </c>
      <c r="C36" s="26" t="str">
        <f>D36&amp;COUNTIF($D$6:D36,"*"&amp;検索フォーム!$G$3&amp;"*")</f>
        <v>奈井江砂川31</v>
      </c>
      <c r="D36" s="26" t="s">
        <v>2233</v>
      </c>
      <c r="E36" s="26" t="s">
        <v>2234</v>
      </c>
      <c r="F36" s="26" t="str">
        <f t="shared" si="0"/>
        <v>東日本高速道路株式会社</v>
      </c>
      <c r="G36" s="27">
        <v>31</v>
      </c>
    </row>
    <row r="37" spans="1:7" x14ac:dyDescent="0.2">
      <c r="A37" s="26" t="s">
        <v>4139</v>
      </c>
      <c r="B37" s="26" t="s">
        <v>2191</v>
      </c>
      <c r="C37" s="26" t="str">
        <f>D37&amp;COUNTIF($D$6:D37,"*"&amp;検索フォーム!$G$3&amp;"*")</f>
        <v>滝川32</v>
      </c>
      <c r="D37" s="26" t="s">
        <v>2235</v>
      </c>
      <c r="E37" s="26" t="s">
        <v>2236</v>
      </c>
      <c r="F37" s="26" t="str">
        <f t="shared" si="0"/>
        <v>東日本高速道路株式会社</v>
      </c>
      <c r="G37" s="27">
        <v>32</v>
      </c>
    </row>
    <row r="38" spans="1:7" x14ac:dyDescent="0.2">
      <c r="A38" s="26" t="s">
        <v>4139</v>
      </c>
      <c r="B38" s="26" t="s">
        <v>2191</v>
      </c>
      <c r="C38" s="26" t="str">
        <f>D38&amp;COUNTIF($D$6:D38,"*"&amp;検索フォーム!$G$3&amp;"*")</f>
        <v>深川33</v>
      </c>
      <c r="D38" s="26" t="s">
        <v>2237</v>
      </c>
      <c r="E38" s="26" t="s">
        <v>2238</v>
      </c>
      <c r="F38" s="26" t="str">
        <f t="shared" ref="F38:F69" si="1">A38</f>
        <v>東日本高速道路株式会社</v>
      </c>
      <c r="G38" s="27">
        <v>33</v>
      </c>
    </row>
    <row r="39" spans="1:7" x14ac:dyDescent="0.2">
      <c r="A39" s="26" t="s">
        <v>4139</v>
      </c>
      <c r="B39" s="26" t="s">
        <v>2191</v>
      </c>
      <c r="C39" s="26" t="str">
        <f>D39&amp;COUNTIF($D$6:D39,"*"&amp;検索フォーム!$G$3&amp;"*")</f>
        <v>旭川鷹栖34</v>
      </c>
      <c r="D39" s="26" t="s">
        <v>2239</v>
      </c>
      <c r="E39" s="26" t="s">
        <v>2240</v>
      </c>
      <c r="F39" s="26" t="str">
        <f t="shared" si="1"/>
        <v>東日本高速道路株式会社</v>
      </c>
      <c r="G39" s="27">
        <v>34</v>
      </c>
    </row>
    <row r="40" spans="1:7" x14ac:dyDescent="0.2">
      <c r="A40" s="26" t="s">
        <v>4139</v>
      </c>
      <c r="B40" s="26" t="s">
        <v>2191</v>
      </c>
      <c r="C40" s="26" t="str">
        <f>D40&amp;COUNTIF($D$6:D40,"*"&amp;検索フォーム!$G$3&amp;"*")</f>
        <v>旭川北35</v>
      </c>
      <c r="D40" s="26" t="s">
        <v>2241</v>
      </c>
      <c r="E40" s="26" t="s">
        <v>2242</v>
      </c>
      <c r="F40" s="26" t="str">
        <f t="shared" si="1"/>
        <v>東日本高速道路株式会社</v>
      </c>
      <c r="G40" s="27">
        <v>35</v>
      </c>
    </row>
    <row r="41" spans="1:7" x14ac:dyDescent="0.2">
      <c r="A41" s="26" t="s">
        <v>4139</v>
      </c>
      <c r="B41" s="26" t="s">
        <v>2191</v>
      </c>
      <c r="C41" s="26" t="str">
        <f>D41&amp;COUNTIF($D$6:D41,"*"&amp;検索フォーム!$G$3&amp;"*")</f>
        <v>和寒36</v>
      </c>
      <c r="D41" s="26" t="s">
        <v>2243</v>
      </c>
      <c r="E41" s="26" t="s">
        <v>2244</v>
      </c>
      <c r="F41" s="26" t="str">
        <f t="shared" si="1"/>
        <v>東日本高速道路株式会社</v>
      </c>
      <c r="G41" s="27">
        <v>36</v>
      </c>
    </row>
    <row r="42" spans="1:7" x14ac:dyDescent="0.2">
      <c r="A42" s="26" t="s">
        <v>4139</v>
      </c>
      <c r="B42" s="26" t="s">
        <v>2191</v>
      </c>
      <c r="C42" s="26" t="str">
        <f>D42&amp;COUNTIF($D$6:D42,"*"&amp;検索フォーム!$G$3&amp;"*")</f>
        <v>士別剣淵37</v>
      </c>
      <c r="D42" s="26" t="s">
        <v>2245</v>
      </c>
      <c r="E42" s="26" t="s">
        <v>2246</v>
      </c>
      <c r="F42" s="26" t="str">
        <f t="shared" si="1"/>
        <v>東日本高速道路株式会社</v>
      </c>
      <c r="G42" s="27">
        <v>37</v>
      </c>
    </row>
    <row r="43" spans="1:7" x14ac:dyDescent="0.2">
      <c r="A43" s="26" t="s">
        <v>4139</v>
      </c>
      <c r="B43" s="26" t="s">
        <v>2191</v>
      </c>
      <c r="C43" s="26" t="str">
        <f>D43&amp;COUNTIF($D$6:D43,"*"&amp;検索フォーム!$G$3&amp;"*")</f>
        <v>士別剣淵本線38</v>
      </c>
      <c r="D43" s="26" t="s">
        <v>2253</v>
      </c>
      <c r="E43" s="26" t="s">
        <v>2254</v>
      </c>
      <c r="F43" s="26" t="str">
        <f t="shared" si="1"/>
        <v>東日本高速道路株式会社</v>
      </c>
      <c r="G43" s="27">
        <v>38</v>
      </c>
    </row>
    <row r="44" spans="1:7" x14ac:dyDescent="0.2">
      <c r="A44" s="26" t="s">
        <v>4139</v>
      </c>
      <c r="B44" s="26" t="s">
        <v>2191</v>
      </c>
      <c r="C44" s="26" t="str">
        <f>D44&amp;COUNTIF($D$6:D44,"*"&amp;検索フォーム!$G$3&amp;"*")</f>
        <v>砂川ＳＡスマート39</v>
      </c>
      <c r="D44" s="26" t="s">
        <v>2255</v>
      </c>
      <c r="E44" s="26" t="s">
        <v>2256</v>
      </c>
      <c r="F44" s="26" t="str">
        <f t="shared" si="1"/>
        <v>東日本高速道路株式会社</v>
      </c>
      <c r="G44" s="27">
        <v>39</v>
      </c>
    </row>
    <row r="45" spans="1:7" x14ac:dyDescent="0.2">
      <c r="A45" s="26" t="s">
        <v>4139</v>
      </c>
      <c r="B45" s="26" t="s">
        <v>2191</v>
      </c>
      <c r="C45" s="26" t="str">
        <f>D45&amp;COUNTIF($D$6:D45,"*"&amp;検索フォーム!$G$3&amp;"*")</f>
        <v>比布ＪＣＴ40</v>
      </c>
      <c r="D45" s="26" t="s">
        <v>2257</v>
      </c>
      <c r="E45" s="26" t="s">
        <v>4880</v>
      </c>
      <c r="F45" s="26" t="str">
        <f t="shared" si="1"/>
        <v>東日本高速道路株式会社</v>
      </c>
      <c r="G45" s="27">
        <v>40</v>
      </c>
    </row>
    <row r="46" spans="1:7" x14ac:dyDescent="0.2">
      <c r="A46" s="26" t="s">
        <v>4139</v>
      </c>
      <c r="B46" s="26" t="s">
        <v>2191</v>
      </c>
      <c r="C46" s="26" t="str">
        <f>D46&amp;COUNTIF($D$6:D46,"*"&amp;検索フォーム!$G$3&amp;"*")</f>
        <v>北郷41</v>
      </c>
      <c r="D46" s="26" t="s">
        <v>2292</v>
      </c>
      <c r="E46" s="26" t="s">
        <v>2293</v>
      </c>
      <c r="F46" s="26" t="str">
        <f t="shared" si="1"/>
        <v>東日本高速道路株式会社</v>
      </c>
      <c r="G46" s="27">
        <v>41</v>
      </c>
    </row>
    <row r="47" spans="1:7" x14ac:dyDescent="0.2">
      <c r="A47" s="26" t="s">
        <v>4139</v>
      </c>
      <c r="B47" s="26" t="s">
        <v>2191</v>
      </c>
      <c r="C47" s="26" t="str">
        <f>D47&amp;COUNTIF($D$6:D47,"*"&amp;検索フォーム!$G$3&amp;"*")</f>
        <v>大谷地42</v>
      </c>
      <c r="D47" s="26" t="s">
        <v>2294</v>
      </c>
      <c r="E47" s="26" t="s">
        <v>2295</v>
      </c>
      <c r="F47" s="26" t="str">
        <f t="shared" si="1"/>
        <v>東日本高速道路株式会社</v>
      </c>
      <c r="G47" s="27">
        <v>42</v>
      </c>
    </row>
    <row r="48" spans="1:7" x14ac:dyDescent="0.2">
      <c r="A48" s="26" t="s">
        <v>4139</v>
      </c>
      <c r="B48" s="26" t="s">
        <v>2191</v>
      </c>
      <c r="C48" s="26" t="str">
        <f>D48&amp;COUNTIF($D$6:D48,"*"&amp;検索フォーム!$G$3&amp;"*")</f>
        <v>虻田洞爺湖43</v>
      </c>
      <c r="D48" s="26" t="s">
        <v>2206</v>
      </c>
      <c r="E48" s="26" t="s">
        <v>2300</v>
      </c>
      <c r="F48" s="26" t="str">
        <f t="shared" si="1"/>
        <v>東日本高速道路株式会社</v>
      </c>
      <c r="G48" s="27">
        <v>43</v>
      </c>
    </row>
    <row r="49" spans="1:7" x14ac:dyDescent="0.2">
      <c r="A49" s="26" t="s">
        <v>4139</v>
      </c>
      <c r="B49" s="26" t="s">
        <v>2191</v>
      </c>
      <c r="C49" s="26" t="str">
        <f>D49&amp;COUNTIF($D$6:D49,"*"&amp;検索フォーム!$G$3&amp;"*")</f>
        <v>黒松内ＪＣＴ44</v>
      </c>
      <c r="D49" s="26" t="s">
        <v>2301</v>
      </c>
      <c r="E49" s="26" t="s">
        <v>4185</v>
      </c>
      <c r="F49" s="26" t="str">
        <f t="shared" si="1"/>
        <v>東日本高速道路株式会社</v>
      </c>
      <c r="G49" s="27">
        <v>44</v>
      </c>
    </row>
    <row r="50" spans="1:7" x14ac:dyDescent="0.2">
      <c r="A50" s="26" t="s">
        <v>4139</v>
      </c>
      <c r="B50" s="26" t="s">
        <v>2262</v>
      </c>
      <c r="C50" s="26" t="str">
        <f>D50&amp;COUNTIF($D$6:D50,"*"&amp;検索フォーム!$G$3&amp;"*")</f>
        <v>小樽45</v>
      </c>
      <c r="D50" s="26" t="s">
        <v>2263</v>
      </c>
      <c r="E50" s="26" t="s">
        <v>2264</v>
      </c>
      <c r="F50" s="26" t="str">
        <f t="shared" si="1"/>
        <v>東日本高速道路株式会社</v>
      </c>
      <c r="G50" s="27">
        <v>45</v>
      </c>
    </row>
    <row r="51" spans="1:7" x14ac:dyDescent="0.2">
      <c r="A51" s="26" t="s">
        <v>4139</v>
      </c>
      <c r="B51" s="26" t="s">
        <v>2262</v>
      </c>
      <c r="C51" s="26" t="str">
        <f>D51&amp;COUNTIF($D$6:D51,"*"&amp;検索フォーム!$G$3&amp;"*")</f>
        <v>朝里46</v>
      </c>
      <c r="D51" s="26" t="s">
        <v>2265</v>
      </c>
      <c r="E51" s="26" t="s">
        <v>2266</v>
      </c>
      <c r="F51" s="26" t="str">
        <f t="shared" si="1"/>
        <v>東日本高速道路株式会社</v>
      </c>
      <c r="G51" s="27">
        <v>46</v>
      </c>
    </row>
    <row r="52" spans="1:7" x14ac:dyDescent="0.2">
      <c r="A52" s="26" t="s">
        <v>4139</v>
      </c>
      <c r="B52" s="26" t="s">
        <v>2262</v>
      </c>
      <c r="C52" s="26" t="str">
        <f>D52&amp;COUNTIF($D$6:D52,"*"&amp;検索フォーム!$G$3&amp;"*")</f>
        <v>朝里本線47</v>
      </c>
      <c r="D52" s="26" t="s">
        <v>4872</v>
      </c>
      <c r="E52" s="26" t="s">
        <v>4873</v>
      </c>
      <c r="F52" s="26" t="str">
        <f t="shared" si="1"/>
        <v>東日本高速道路株式会社</v>
      </c>
      <c r="G52" s="27">
        <v>47</v>
      </c>
    </row>
    <row r="53" spans="1:7" x14ac:dyDescent="0.2">
      <c r="A53" s="26" t="s">
        <v>4139</v>
      </c>
      <c r="B53" s="26" t="s">
        <v>2262</v>
      </c>
      <c r="C53" s="26" t="str">
        <f>D53&amp;COUNTIF($D$6:D53,"*"&amp;検索フォーム!$G$3&amp;"*")</f>
        <v>銭函48</v>
      </c>
      <c r="D53" s="26" t="s">
        <v>2267</v>
      </c>
      <c r="E53" s="26" t="s">
        <v>2268</v>
      </c>
      <c r="F53" s="26" t="str">
        <f t="shared" si="1"/>
        <v>東日本高速道路株式会社</v>
      </c>
      <c r="G53" s="27">
        <v>48</v>
      </c>
    </row>
    <row r="54" spans="1:7" x14ac:dyDescent="0.2">
      <c r="A54" s="26" t="s">
        <v>4139</v>
      </c>
      <c r="B54" s="26" t="s">
        <v>2262</v>
      </c>
      <c r="C54" s="26" t="str">
        <f>D54&amp;COUNTIF($D$6:D54,"*"&amp;検索フォーム!$G$3&amp;"*")</f>
        <v>手稲49</v>
      </c>
      <c r="D54" s="26" t="s">
        <v>2269</v>
      </c>
      <c r="E54" s="26" t="s">
        <v>2270</v>
      </c>
      <c r="F54" s="26" t="str">
        <f t="shared" si="1"/>
        <v>東日本高速道路株式会社</v>
      </c>
      <c r="G54" s="27">
        <v>49</v>
      </c>
    </row>
    <row r="55" spans="1:7" x14ac:dyDescent="0.2">
      <c r="A55" s="26" t="s">
        <v>4139</v>
      </c>
      <c r="B55" s="26" t="s">
        <v>2262</v>
      </c>
      <c r="C55" s="26" t="str">
        <f>D55&amp;COUNTIF($D$6:D55,"*"&amp;検索フォーム!$G$3&amp;"*")</f>
        <v>札幌西50</v>
      </c>
      <c r="D55" s="26" t="s">
        <v>2271</v>
      </c>
      <c r="E55" s="26" t="s">
        <v>2272</v>
      </c>
      <c r="F55" s="26" t="str">
        <f t="shared" si="1"/>
        <v>東日本高速道路株式会社</v>
      </c>
      <c r="G55" s="27">
        <v>50</v>
      </c>
    </row>
    <row r="56" spans="1:7" x14ac:dyDescent="0.2">
      <c r="A56" s="26" t="s">
        <v>4139</v>
      </c>
      <c r="B56" s="26" t="s">
        <v>2262</v>
      </c>
      <c r="C56" s="26" t="str">
        <f>D56&amp;COUNTIF($D$6:D56,"*"&amp;検索フォーム!$G$3&amp;"*")</f>
        <v>札幌西本線51</v>
      </c>
      <c r="D56" s="26" t="s">
        <v>2273</v>
      </c>
      <c r="E56" s="26" t="s">
        <v>2274</v>
      </c>
      <c r="F56" s="26" t="str">
        <f t="shared" si="1"/>
        <v>東日本高速道路株式会社</v>
      </c>
      <c r="G56" s="27">
        <v>51</v>
      </c>
    </row>
    <row r="57" spans="1:7" x14ac:dyDescent="0.2">
      <c r="A57" s="26" t="s">
        <v>4139</v>
      </c>
      <c r="B57" s="26" t="s">
        <v>2262</v>
      </c>
      <c r="C57" s="26" t="str">
        <f>D57&amp;COUNTIF($D$6:D57,"*"&amp;検索フォーム!$G$3&amp;"*")</f>
        <v>新川52</v>
      </c>
      <c r="D57" s="26" t="s">
        <v>2275</v>
      </c>
      <c r="E57" s="26" t="s">
        <v>2276</v>
      </c>
      <c r="F57" s="26" t="str">
        <f t="shared" si="1"/>
        <v>東日本高速道路株式会社</v>
      </c>
      <c r="G57" s="27">
        <v>52</v>
      </c>
    </row>
    <row r="58" spans="1:7" x14ac:dyDescent="0.2">
      <c r="A58" s="26" t="s">
        <v>4139</v>
      </c>
      <c r="B58" s="26" t="s">
        <v>2262</v>
      </c>
      <c r="C58" s="26" t="str">
        <f>D58&amp;COUNTIF($D$6:D58,"*"&amp;検索フォーム!$G$3&amp;"*")</f>
        <v>札幌北第二53</v>
      </c>
      <c r="D58" s="26" t="s">
        <v>2277</v>
      </c>
      <c r="E58" s="26" t="s">
        <v>2278</v>
      </c>
      <c r="F58" s="26" t="str">
        <f t="shared" si="1"/>
        <v>東日本高速道路株式会社</v>
      </c>
      <c r="G58" s="27">
        <v>53</v>
      </c>
    </row>
    <row r="59" spans="1:7" x14ac:dyDescent="0.2">
      <c r="A59" s="26" t="s">
        <v>4139</v>
      </c>
      <c r="B59" s="26" t="s">
        <v>2262</v>
      </c>
      <c r="C59" s="26" t="str">
        <f>D59&amp;COUNTIF($D$6:D59,"*"&amp;検索フォーム!$G$3&amp;"*")</f>
        <v>札幌北第一54</v>
      </c>
      <c r="D59" s="26" t="s">
        <v>2279</v>
      </c>
      <c r="E59" s="26" t="s">
        <v>2280</v>
      </c>
      <c r="F59" s="26" t="str">
        <f t="shared" si="1"/>
        <v>東日本高速道路株式会社</v>
      </c>
      <c r="G59" s="27">
        <v>54</v>
      </c>
    </row>
    <row r="60" spans="1:7" x14ac:dyDescent="0.2">
      <c r="A60" s="26" t="s">
        <v>4139</v>
      </c>
      <c r="B60" s="26" t="s">
        <v>2262</v>
      </c>
      <c r="C60" s="26" t="str">
        <f>D60&amp;COUNTIF($D$6:D60,"*"&amp;検索フォーム!$G$3&amp;"*")</f>
        <v>伏古55</v>
      </c>
      <c r="D60" s="26" t="s">
        <v>2281</v>
      </c>
      <c r="E60" s="26" t="s">
        <v>2282</v>
      </c>
      <c r="F60" s="26" t="str">
        <f t="shared" si="1"/>
        <v>東日本高速道路株式会社</v>
      </c>
      <c r="G60" s="27">
        <v>55</v>
      </c>
    </row>
    <row r="61" spans="1:7" x14ac:dyDescent="0.2">
      <c r="A61" s="26" t="s">
        <v>4139</v>
      </c>
      <c r="B61" s="26" t="s">
        <v>2262</v>
      </c>
      <c r="C61" s="26" t="str">
        <f>D61&amp;COUNTIF($D$6:D61,"*"&amp;検索フォーム!$G$3&amp;"*")</f>
        <v>雁来56</v>
      </c>
      <c r="D61" s="26" t="s">
        <v>2283</v>
      </c>
      <c r="E61" s="26" t="s">
        <v>2284</v>
      </c>
      <c r="F61" s="26" t="str">
        <f t="shared" si="1"/>
        <v>東日本高速道路株式会社</v>
      </c>
      <c r="G61" s="27">
        <v>56</v>
      </c>
    </row>
    <row r="62" spans="1:7" x14ac:dyDescent="0.2">
      <c r="A62" s="26" t="s">
        <v>4139</v>
      </c>
      <c r="B62" s="26" t="s">
        <v>2285</v>
      </c>
      <c r="C62" s="26" t="str">
        <f>D62&amp;COUNTIF($D$6:D62,"*"&amp;検索フォーム!$G$3&amp;"*")</f>
        <v>千歳東57</v>
      </c>
      <c r="D62" s="26" t="s">
        <v>2286</v>
      </c>
      <c r="E62" s="26" t="s">
        <v>2287</v>
      </c>
      <c r="F62" s="26" t="str">
        <f t="shared" si="1"/>
        <v>東日本高速道路株式会社</v>
      </c>
      <c r="G62" s="27">
        <v>57</v>
      </c>
    </row>
    <row r="63" spans="1:7" x14ac:dyDescent="0.2">
      <c r="A63" s="26" t="s">
        <v>4139</v>
      </c>
      <c r="B63" s="26" t="s">
        <v>2285</v>
      </c>
      <c r="C63" s="26" t="str">
        <f>D63&amp;COUNTIF($D$6:D63,"*"&amp;検索フォーム!$G$3&amp;"*")</f>
        <v>追分町58</v>
      </c>
      <c r="D63" s="26" t="s">
        <v>2288</v>
      </c>
      <c r="E63" s="26" t="s">
        <v>2289</v>
      </c>
      <c r="F63" s="26" t="str">
        <f t="shared" si="1"/>
        <v>東日本高速道路株式会社</v>
      </c>
      <c r="G63" s="27">
        <v>58</v>
      </c>
    </row>
    <row r="64" spans="1:7" x14ac:dyDescent="0.2">
      <c r="A64" s="26" t="s">
        <v>4139</v>
      </c>
      <c r="B64" s="26" t="s">
        <v>2285</v>
      </c>
      <c r="C64" s="26" t="str">
        <f>D64&amp;COUNTIF($D$6:D64,"*"&amp;検索フォーム!$G$3&amp;"*")</f>
        <v>夕張59</v>
      </c>
      <c r="D64" s="26" t="s">
        <v>2290</v>
      </c>
      <c r="E64" s="26" t="s">
        <v>2291</v>
      </c>
      <c r="F64" s="26" t="str">
        <f t="shared" si="1"/>
        <v>東日本高速道路株式会社</v>
      </c>
      <c r="G64" s="27">
        <v>59</v>
      </c>
    </row>
    <row r="65" spans="1:7" x14ac:dyDescent="0.2">
      <c r="A65" s="26" t="s">
        <v>4139</v>
      </c>
      <c r="B65" s="26" t="s">
        <v>2285</v>
      </c>
      <c r="C65" s="26" t="str">
        <f>D65&amp;COUNTIF($D$6:D65,"*"&amp;検索フォーム!$G$3&amp;"*")</f>
        <v>むかわ穂別60</v>
      </c>
      <c r="D65" s="26" t="s">
        <v>2489</v>
      </c>
      <c r="E65" s="26" t="s">
        <v>2490</v>
      </c>
      <c r="F65" s="26" t="str">
        <f t="shared" si="1"/>
        <v>東日本高速道路株式会社</v>
      </c>
      <c r="G65" s="27">
        <v>60</v>
      </c>
    </row>
    <row r="66" spans="1:7" x14ac:dyDescent="0.2">
      <c r="A66" s="26" t="s">
        <v>4139</v>
      </c>
      <c r="B66" s="26" t="s">
        <v>2285</v>
      </c>
      <c r="C66" s="26" t="str">
        <f>D66&amp;COUNTIF($D$6:D66,"*"&amp;検索フォーム!$G$3&amp;"*")</f>
        <v>占冠61</v>
      </c>
      <c r="D66" s="26" t="s">
        <v>2475</v>
      </c>
      <c r="E66" s="26" t="s">
        <v>2476</v>
      </c>
      <c r="F66" s="26" t="str">
        <f t="shared" si="1"/>
        <v>東日本高速道路株式会社</v>
      </c>
      <c r="G66" s="27">
        <v>61</v>
      </c>
    </row>
    <row r="67" spans="1:7" x14ac:dyDescent="0.2">
      <c r="A67" s="26" t="s">
        <v>4139</v>
      </c>
      <c r="B67" s="26" t="s">
        <v>2285</v>
      </c>
      <c r="C67" s="26" t="str">
        <f>D67&amp;COUNTIF($D$6:D67,"*"&amp;検索フォーム!$G$3&amp;"*")</f>
        <v>トマム62</v>
      </c>
      <c r="D67" s="26" t="s">
        <v>2477</v>
      </c>
      <c r="E67" s="26" t="s">
        <v>2478</v>
      </c>
      <c r="F67" s="26" t="str">
        <f t="shared" si="1"/>
        <v>東日本高速道路株式会社</v>
      </c>
      <c r="G67" s="27">
        <v>62</v>
      </c>
    </row>
    <row r="68" spans="1:7" x14ac:dyDescent="0.2">
      <c r="A68" s="26" t="s">
        <v>4139</v>
      </c>
      <c r="B68" s="26" t="s">
        <v>2285</v>
      </c>
      <c r="C68" s="26" t="str">
        <f>D68&amp;COUNTIF($D$6:D68,"*"&amp;検索フォーム!$G$3&amp;"*")</f>
        <v>十勝清水63</v>
      </c>
      <c r="D68" s="26" t="s">
        <v>2479</v>
      </c>
      <c r="E68" s="26" t="s">
        <v>2480</v>
      </c>
      <c r="F68" s="26" t="str">
        <f t="shared" si="1"/>
        <v>東日本高速道路株式会社</v>
      </c>
      <c r="G68" s="27">
        <v>63</v>
      </c>
    </row>
    <row r="69" spans="1:7" x14ac:dyDescent="0.2">
      <c r="A69" s="26" t="s">
        <v>4139</v>
      </c>
      <c r="B69" s="26" t="s">
        <v>2285</v>
      </c>
      <c r="C69" s="26" t="str">
        <f>D69&amp;COUNTIF($D$6:D69,"*"&amp;検索フォーム!$G$3&amp;"*")</f>
        <v>芽室64</v>
      </c>
      <c r="D69" s="26" t="s">
        <v>2481</v>
      </c>
      <c r="E69" s="26" t="s">
        <v>2482</v>
      </c>
      <c r="F69" s="26" t="str">
        <f t="shared" si="1"/>
        <v>東日本高速道路株式会社</v>
      </c>
      <c r="G69" s="27">
        <v>64</v>
      </c>
    </row>
    <row r="70" spans="1:7" x14ac:dyDescent="0.2">
      <c r="A70" s="26" t="s">
        <v>4139</v>
      </c>
      <c r="B70" s="26" t="s">
        <v>2285</v>
      </c>
      <c r="C70" s="26" t="str">
        <f>D70&amp;COUNTIF($D$6:D70,"*"&amp;検索フォーム!$G$3&amp;"*")</f>
        <v>音更帯広65</v>
      </c>
      <c r="D70" s="26" t="s">
        <v>2483</v>
      </c>
      <c r="E70" s="26" t="s">
        <v>2484</v>
      </c>
      <c r="F70" s="26" t="str">
        <f t="shared" ref="F70:F82" si="2">A70</f>
        <v>東日本高速道路株式会社</v>
      </c>
      <c r="G70" s="27">
        <v>65</v>
      </c>
    </row>
    <row r="71" spans="1:7" x14ac:dyDescent="0.2">
      <c r="A71" s="26" t="s">
        <v>4139</v>
      </c>
      <c r="B71" s="26" t="s">
        <v>2285</v>
      </c>
      <c r="C71" s="26" t="str">
        <f>D71&amp;COUNTIF($D$6:D71,"*"&amp;検索フォーム!$G$3&amp;"*")</f>
        <v>池田66</v>
      </c>
      <c r="D71" s="26" t="s">
        <v>2485</v>
      </c>
      <c r="E71" s="26" t="s">
        <v>2486</v>
      </c>
      <c r="F71" s="26" t="str">
        <f t="shared" si="2"/>
        <v>東日本高速道路株式会社</v>
      </c>
      <c r="G71" s="27">
        <v>66</v>
      </c>
    </row>
    <row r="72" spans="1:7" x14ac:dyDescent="0.2">
      <c r="A72" s="26" t="s">
        <v>4139</v>
      </c>
      <c r="B72" s="26" t="s">
        <v>2285</v>
      </c>
      <c r="C72" s="26" t="str">
        <f>D72&amp;COUNTIF($D$6:D72,"*"&amp;検索フォーム!$G$3&amp;"*")</f>
        <v>本別67</v>
      </c>
      <c r="D72" s="26" t="s">
        <v>4868</v>
      </c>
      <c r="E72" s="26" t="s">
        <v>4870</v>
      </c>
      <c r="F72" s="26" t="str">
        <f t="shared" si="2"/>
        <v>東日本高速道路株式会社</v>
      </c>
      <c r="G72" s="27">
        <v>67</v>
      </c>
    </row>
    <row r="73" spans="1:7" x14ac:dyDescent="0.2">
      <c r="A73" s="26" t="s">
        <v>4139</v>
      </c>
      <c r="B73" s="26" t="s">
        <v>2285</v>
      </c>
      <c r="C73" s="26" t="str">
        <f>D73&amp;COUNTIF($D$6:D73,"*"&amp;検索フォーム!$G$3&amp;"*")</f>
        <v>足寄68</v>
      </c>
      <c r="D73" s="26" t="s">
        <v>4869</v>
      </c>
      <c r="E73" s="26" t="s">
        <v>4871</v>
      </c>
      <c r="F73" s="26" t="str">
        <f t="shared" si="2"/>
        <v>東日本高速道路株式会社</v>
      </c>
      <c r="G73" s="27">
        <v>68</v>
      </c>
    </row>
    <row r="74" spans="1:7" x14ac:dyDescent="0.2">
      <c r="A74" s="26" t="s">
        <v>4139</v>
      </c>
      <c r="B74" s="26" t="s">
        <v>2285</v>
      </c>
      <c r="C74" s="26" t="str">
        <f>D74&amp;COUNTIF($D$6:D74,"*"&amp;検索フォーム!$G$3&amp;"*")</f>
        <v>帯広ＪＣＴ69</v>
      </c>
      <c r="D74" s="26" t="s">
        <v>2487</v>
      </c>
      <c r="E74" s="26" t="s">
        <v>2488</v>
      </c>
      <c r="F74" s="26" t="str">
        <f t="shared" si="2"/>
        <v>東日本高速道路株式会社</v>
      </c>
      <c r="G74" s="27">
        <v>69</v>
      </c>
    </row>
    <row r="75" spans="1:7" x14ac:dyDescent="0.2">
      <c r="A75" s="26" t="s">
        <v>4139</v>
      </c>
      <c r="B75" s="26" t="s">
        <v>2285</v>
      </c>
      <c r="C75" s="26" t="str">
        <f>D75&amp;COUNTIF($D$6:D75,"*"&amp;検索フォーム!$G$3&amp;"*")</f>
        <v>池田本線70</v>
      </c>
      <c r="D75" s="26" t="s">
        <v>2491</v>
      </c>
      <c r="E75" s="26" t="s">
        <v>2492</v>
      </c>
      <c r="F75" s="26" t="str">
        <f t="shared" si="2"/>
        <v>東日本高速道路株式会社</v>
      </c>
      <c r="G75" s="27">
        <v>70</v>
      </c>
    </row>
    <row r="76" spans="1:7" x14ac:dyDescent="0.2">
      <c r="A76" s="26" t="s">
        <v>4139</v>
      </c>
      <c r="B76" s="26" t="s">
        <v>2258</v>
      </c>
      <c r="C76" s="26" t="str">
        <f>D76&amp;COUNTIF($D$6:D76,"*"&amp;検索フォーム!$G$3&amp;"*")</f>
        <v>小樽塩谷71</v>
      </c>
      <c r="D76" s="26" t="s">
        <v>2261</v>
      </c>
      <c r="E76" s="26" t="s">
        <v>4181</v>
      </c>
      <c r="F76" s="26" t="str">
        <f t="shared" si="2"/>
        <v>東日本高速道路株式会社</v>
      </c>
      <c r="G76" s="27">
        <v>71</v>
      </c>
    </row>
    <row r="77" spans="1:7" x14ac:dyDescent="0.2">
      <c r="A77" s="26" t="s">
        <v>4139</v>
      </c>
      <c r="B77" s="26" t="s">
        <v>2258</v>
      </c>
      <c r="C77" s="26" t="str">
        <f>D77&amp;COUNTIF($D$6:D77,"*"&amp;検索フォーム!$G$3&amp;"*")</f>
        <v>余市72</v>
      </c>
      <c r="D77" s="26" t="s">
        <v>2259</v>
      </c>
      <c r="E77" s="26" t="s">
        <v>2260</v>
      </c>
      <c r="F77" s="26" t="str">
        <f t="shared" si="2"/>
        <v>東日本高速道路株式会社</v>
      </c>
      <c r="G77" s="27">
        <v>72</v>
      </c>
    </row>
    <row r="78" spans="1:7" x14ac:dyDescent="0.2">
      <c r="A78" s="26" t="s">
        <v>4139</v>
      </c>
      <c r="B78" s="26" t="s">
        <v>2258</v>
      </c>
      <c r="C78" s="26" t="str">
        <f>D78&amp;COUNTIF($D$6:D78,"*"&amp;検索フォーム!$G$3&amp;"*")</f>
        <v>余市本線73</v>
      </c>
      <c r="D78" s="26" t="s">
        <v>4881</v>
      </c>
      <c r="E78" s="26" t="s">
        <v>4882</v>
      </c>
      <c r="F78" s="26" t="str">
        <f t="shared" si="2"/>
        <v>東日本高速道路株式会社</v>
      </c>
      <c r="G78" s="27">
        <v>73</v>
      </c>
    </row>
    <row r="79" spans="1:7" x14ac:dyDescent="0.2">
      <c r="A79" s="26" t="s">
        <v>4139</v>
      </c>
      <c r="B79" s="26" t="s">
        <v>4874</v>
      </c>
      <c r="C79" s="26" t="str">
        <f>D79&amp;COUNTIF($D$6:D79,"*"&amp;検索フォーム!$G$3&amp;"*")</f>
        <v>苫小牧東本線74</v>
      </c>
      <c r="D79" s="26" t="s">
        <v>2296</v>
      </c>
      <c r="E79" s="26" t="s">
        <v>2297</v>
      </c>
      <c r="F79" s="26" t="str">
        <f t="shared" si="2"/>
        <v>東日本高速道路株式会社</v>
      </c>
      <c r="G79" s="27">
        <v>74</v>
      </c>
    </row>
    <row r="80" spans="1:7" x14ac:dyDescent="0.2">
      <c r="A80" s="26" t="s">
        <v>4139</v>
      </c>
      <c r="B80" s="26" t="s">
        <v>4874</v>
      </c>
      <c r="C80" s="26" t="str">
        <f>D80&amp;COUNTIF($D$6:D80,"*"&amp;検索フォーム!$G$3&amp;"*")</f>
        <v>沼ノ端西75</v>
      </c>
      <c r="D80" s="26" t="s">
        <v>4875</v>
      </c>
      <c r="E80" s="26" t="s">
        <v>4876</v>
      </c>
      <c r="F80" s="26" t="str">
        <f t="shared" si="2"/>
        <v>東日本高速道路株式会社</v>
      </c>
      <c r="G80" s="27">
        <v>75</v>
      </c>
    </row>
    <row r="81" spans="1:7" x14ac:dyDescent="0.2">
      <c r="A81" s="26" t="s">
        <v>4139</v>
      </c>
      <c r="B81" s="26" t="s">
        <v>4877</v>
      </c>
      <c r="C81" s="26" t="str">
        <f>D81&amp;COUNTIF($D$6:D81,"*"&amp;検索フォーム!$G$3&amp;"*")</f>
        <v>深川西76</v>
      </c>
      <c r="D81" s="26" t="s">
        <v>4878</v>
      </c>
      <c r="E81" s="26" t="s">
        <v>4879</v>
      </c>
      <c r="F81" s="26" t="str">
        <f t="shared" si="2"/>
        <v>東日本高速道路株式会社</v>
      </c>
      <c r="G81" s="27">
        <v>76</v>
      </c>
    </row>
    <row r="82" spans="1:7" x14ac:dyDescent="0.2">
      <c r="A82" s="26" t="s">
        <v>4139</v>
      </c>
      <c r="B82" s="26" t="s">
        <v>4877</v>
      </c>
      <c r="C82" s="26" t="str">
        <f>D82&amp;COUNTIF($D$6:D82,"*"&amp;検索フォーム!$G$3&amp;"*")</f>
        <v>深川西本線77</v>
      </c>
      <c r="D82" s="26" t="s">
        <v>2298</v>
      </c>
      <c r="E82" s="26" t="s">
        <v>2299</v>
      </c>
      <c r="F82" s="26" t="str">
        <f t="shared" si="2"/>
        <v>東日本高速道路株式会社</v>
      </c>
      <c r="G82" s="27">
        <v>77</v>
      </c>
    </row>
    <row r="83" spans="1:7" x14ac:dyDescent="0.2">
      <c r="A83" s="26" t="s">
        <v>4139</v>
      </c>
      <c r="B83" s="26" t="s">
        <v>1609</v>
      </c>
      <c r="C83" s="26" t="str">
        <f>D83&amp;COUNTIF($D$6:D83,"*"&amp;検索フォーム!$G$3&amp;"*")</f>
        <v>青森中央78</v>
      </c>
      <c r="D83" s="26" t="s">
        <v>1610</v>
      </c>
      <c r="E83" s="26" t="s">
        <v>1611</v>
      </c>
      <c r="F83" s="26" t="str">
        <f t="shared" ref="F83:F400" si="3">A83</f>
        <v>東日本高速道路株式会社</v>
      </c>
      <c r="G83" s="27">
        <v>78</v>
      </c>
    </row>
    <row r="84" spans="1:7" x14ac:dyDescent="0.2">
      <c r="A84" s="26" t="s">
        <v>4139</v>
      </c>
      <c r="B84" s="26" t="s">
        <v>1609</v>
      </c>
      <c r="C84" s="26" t="str">
        <f>D84&amp;COUNTIF($D$6:D84,"*"&amp;検索フォーム!$G$3&amp;"*")</f>
        <v>青森中央本線79</v>
      </c>
      <c r="D84" s="26" t="s">
        <v>1612</v>
      </c>
      <c r="E84" s="26" t="s">
        <v>1613</v>
      </c>
      <c r="F84" s="26" t="str">
        <f t="shared" si="3"/>
        <v>東日本高速道路株式会社</v>
      </c>
      <c r="G84" s="27">
        <v>79</v>
      </c>
    </row>
    <row r="85" spans="1:7" x14ac:dyDescent="0.2">
      <c r="A85" s="26" t="s">
        <v>4139</v>
      </c>
      <c r="B85" s="26" t="s">
        <v>1609</v>
      </c>
      <c r="C85" s="26" t="str">
        <f>D85&amp;COUNTIF($D$6:D85,"*"&amp;検索フォーム!$G$3&amp;"*")</f>
        <v>青森東80</v>
      </c>
      <c r="D85" s="26" t="s">
        <v>4883</v>
      </c>
      <c r="E85" s="26" t="s">
        <v>4884</v>
      </c>
      <c r="F85" s="26" t="str">
        <f t="shared" si="3"/>
        <v>東日本高速道路株式会社</v>
      </c>
      <c r="G85" s="27">
        <v>80</v>
      </c>
    </row>
    <row r="86" spans="1:7" x14ac:dyDescent="0.2">
      <c r="A86" s="26" t="s">
        <v>4139</v>
      </c>
      <c r="B86" s="26" t="s">
        <v>1616</v>
      </c>
      <c r="C86" s="26" t="str">
        <f>D86&amp;COUNTIF($D$6:D86,"*"&amp;検索フォーム!$G$3&amp;"*")</f>
        <v>八戸西スマート81</v>
      </c>
      <c r="D86" s="26" t="s">
        <v>1630</v>
      </c>
      <c r="E86" s="26" t="s">
        <v>1631</v>
      </c>
      <c r="F86" s="26" t="str">
        <f t="shared" ref="F86:F97" si="4">A86</f>
        <v>東日本高速道路株式会社</v>
      </c>
      <c r="G86" s="27">
        <v>81</v>
      </c>
    </row>
    <row r="87" spans="1:7" x14ac:dyDescent="0.2">
      <c r="A87" s="26" t="s">
        <v>4139</v>
      </c>
      <c r="B87" s="26" t="s">
        <v>1616</v>
      </c>
      <c r="C87" s="26" t="str">
        <f>D87&amp;COUNTIF($D$6:D87,"*"&amp;検索フォーム!$G$3&amp;"*")</f>
        <v>浄法寺82</v>
      </c>
      <c r="D87" s="26" t="s">
        <v>1617</v>
      </c>
      <c r="E87" s="26" t="s">
        <v>1618</v>
      </c>
      <c r="F87" s="26" t="str">
        <f t="shared" si="4"/>
        <v>東日本高速道路株式会社</v>
      </c>
      <c r="G87" s="27">
        <v>82</v>
      </c>
    </row>
    <row r="88" spans="1:7" x14ac:dyDescent="0.2">
      <c r="A88" s="26" t="s">
        <v>4139</v>
      </c>
      <c r="B88" s="26" t="s">
        <v>1616</v>
      </c>
      <c r="C88" s="26" t="str">
        <f>D88&amp;COUNTIF($D$6:D88,"*"&amp;検索フォーム!$G$3&amp;"*")</f>
        <v>一戸83</v>
      </c>
      <c r="D88" s="26" t="s">
        <v>1619</v>
      </c>
      <c r="E88" s="26" t="s">
        <v>1620</v>
      </c>
      <c r="F88" s="26" t="str">
        <f t="shared" si="4"/>
        <v>東日本高速道路株式会社</v>
      </c>
      <c r="G88" s="27">
        <v>83</v>
      </c>
    </row>
    <row r="89" spans="1:7" x14ac:dyDescent="0.2">
      <c r="A89" s="26" t="s">
        <v>4139</v>
      </c>
      <c r="B89" s="26" t="s">
        <v>1616</v>
      </c>
      <c r="C89" s="26" t="str">
        <f>D89&amp;COUNTIF($D$6:D89,"*"&amp;検索フォーム!$G$3&amp;"*")</f>
        <v>九戸84</v>
      </c>
      <c r="D89" s="26" t="s">
        <v>1621</v>
      </c>
      <c r="E89" s="26" t="s">
        <v>1622</v>
      </c>
      <c r="F89" s="26" t="str">
        <f t="shared" si="4"/>
        <v>東日本高速道路株式会社</v>
      </c>
      <c r="G89" s="27">
        <v>84</v>
      </c>
    </row>
    <row r="90" spans="1:7" x14ac:dyDescent="0.2">
      <c r="A90" s="26" t="s">
        <v>4139</v>
      </c>
      <c r="B90" s="26" t="s">
        <v>1616</v>
      </c>
      <c r="C90" s="26" t="str">
        <f>D90&amp;COUNTIF($D$6:D90,"*"&amp;検索フォーム!$G$3&amp;"*")</f>
        <v>軽米85</v>
      </c>
      <c r="D90" s="26" t="s">
        <v>1623</v>
      </c>
      <c r="E90" s="26" t="s">
        <v>1624</v>
      </c>
      <c r="F90" s="26" t="str">
        <f t="shared" si="4"/>
        <v>東日本高速道路株式会社</v>
      </c>
      <c r="G90" s="27">
        <v>85</v>
      </c>
    </row>
    <row r="91" spans="1:7" x14ac:dyDescent="0.2">
      <c r="A91" s="26" t="s">
        <v>4139</v>
      </c>
      <c r="B91" s="26" t="s">
        <v>1616</v>
      </c>
      <c r="C91" s="26" t="str">
        <f>D91&amp;COUNTIF($D$6:D91,"*"&amp;検索フォーム!$G$3&amp;"*")</f>
        <v>南郷86</v>
      </c>
      <c r="D91" s="26" t="s">
        <v>1625</v>
      </c>
      <c r="E91" s="26" t="s">
        <v>822</v>
      </c>
      <c r="F91" s="26" t="str">
        <f t="shared" si="4"/>
        <v>東日本高速道路株式会社</v>
      </c>
      <c r="G91" s="27">
        <v>86</v>
      </c>
    </row>
    <row r="92" spans="1:7" x14ac:dyDescent="0.2">
      <c r="A92" s="26" t="s">
        <v>4139</v>
      </c>
      <c r="B92" s="26" t="s">
        <v>1616</v>
      </c>
      <c r="C92" s="26" t="str">
        <f>D92&amp;COUNTIF($D$6:D92,"*"&amp;検索フォーム!$G$3&amp;"*")</f>
        <v>八戸87</v>
      </c>
      <c r="D92" s="26" t="s">
        <v>1626</v>
      </c>
      <c r="E92" s="26" t="s">
        <v>1627</v>
      </c>
      <c r="F92" s="26" t="str">
        <f t="shared" si="4"/>
        <v>東日本高速道路株式会社</v>
      </c>
      <c r="G92" s="27">
        <v>87</v>
      </c>
    </row>
    <row r="93" spans="1:7" x14ac:dyDescent="0.2">
      <c r="A93" s="26" t="s">
        <v>4139</v>
      </c>
      <c r="B93" s="26" t="s">
        <v>1616</v>
      </c>
      <c r="C93" s="26" t="str">
        <f>D93&amp;COUNTIF($D$6:D93,"*"&amp;検索フォーム!$G$3&amp;"*")</f>
        <v>八戸北88</v>
      </c>
      <c r="D93" s="26" t="s">
        <v>1628</v>
      </c>
      <c r="E93" s="26" t="s">
        <v>1629</v>
      </c>
      <c r="F93" s="26" t="str">
        <f t="shared" si="4"/>
        <v>東日本高速道路株式会社</v>
      </c>
      <c r="G93" s="27">
        <v>88</v>
      </c>
    </row>
    <row r="94" spans="1:7" x14ac:dyDescent="0.2">
      <c r="A94" s="26" t="s">
        <v>4139</v>
      </c>
      <c r="B94" s="26" t="s">
        <v>1616</v>
      </c>
      <c r="C94" s="26" t="str">
        <f>D94&amp;COUNTIF($D$6:D94,"*"&amp;検索フォーム!$G$3&amp;"*")</f>
        <v>八戸ＪＣＴ89</v>
      </c>
      <c r="D94" s="26" t="s">
        <v>1675</v>
      </c>
      <c r="E94" s="26" t="s">
        <v>1676</v>
      </c>
      <c r="F94" s="26" t="str">
        <f t="shared" si="4"/>
        <v>東日本高速道路株式会社</v>
      </c>
      <c r="G94" s="27">
        <v>89</v>
      </c>
    </row>
    <row r="95" spans="1:7" x14ac:dyDescent="0.2">
      <c r="A95" s="26" t="s">
        <v>4139</v>
      </c>
      <c r="B95" s="26" t="s">
        <v>1112</v>
      </c>
      <c r="C95" s="26" t="str">
        <f>D95&amp;COUNTIF($D$6:D95,"*"&amp;検索フォーム!$G$3&amp;"*")</f>
        <v>東和90</v>
      </c>
      <c r="D95" s="26" t="s">
        <v>4885</v>
      </c>
      <c r="E95" s="26" t="s">
        <v>4886</v>
      </c>
      <c r="F95" s="26" t="str">
        <f t="shared" si="4"/>
        <v>東日本高速道路株式会社</v>
      </c>
      <c r="G95" s="27">
        <v>90</v>
      </c>
    </row>
    <row r="96" spans="1:7" x14ac:dyDescent="0.2">
      <c r="A96" s="26" t="s">
        <v>4139</v>
      </c>
      <c r="B96" s="26" t="s">
        <v>1112</v>
      </c>
      <c r="C96" s="26" t="str">
        <f>D96&amp;COUNTIF($D$6:D96,"*"&amp;検索フォーム!$G$3&amp;"*")</f>
        <v>花巻空港本線91</v>
      </c>
      <c r="D96" s="26" t="s">
        <v>1115</v>
      </c>
      <c r="E96" s="26" t="s">
        <v>1116</v>
      </c>
      <c r="F96" s="26" t="str">
        <f t="shared" si="4"/>
        <v>東日本高速道路株式会社</v>
      </c>
      <c r="G96" s="27">
        <v>91</v>
      </c>
    </row>
    <row r="97" spans="1:7" x14ac:dyDescent="0.2">
      <c r="A97" s="26" t="s">
        <v>4139</v>
      </c>
      <c r="B97" s="26" t="s">
        <v>1112</v>
      </c>
      <c r="C97" s="26" t="str">
        <f>D97&amp;COUNTIF($D$6:D97,"*"&amp;検索フォーム!$G$3&amp;"*")</f>
        <v>花巻空港92</v>
      </c>
      <c r="D97" s="26" t="s">
        <v>1113</v>
      </c>
      <c r="E97" s="26" t="s">
        <v>1114</v>
      </c>
      <c r="F97" s="26" t="str">
        <f t="shared" si="4"/>
        <v>東日本高速道路株式会社</v>
      </c>
      <c r="G97" s="27">
        <v>92</v>
      </c>
    </row>
    <row r="98" spans="1:7" x14ac:dyDescent="0.2">
      <c r="A98" s="26" t="s">
        <v>4139</v>
      </c>
      <c r="B98" s="26" t="s">
        <v>1545</v>
      </c>
      <c r="C98" s="26" t="str">
        <f>D98&amp;COUNTIF($D$6:D98,"*"&amp;検索フォーム!$G$3&amp;"*")</f>
        <v>横手北スマート93</v>
      </c>
      <c r="D98" s="26" t="s">
        <v>1644</v>
      </c>
      <c r="E98" s="26" t="s">
        <v>4184</v>
      </c>
      <c r="F98" s="26" t="str">
        <f t="shared" si="3"/>
        <v>東日本高速道路株式会社</v>
      </c>
      <c r="G98" s="27">
        <v>93</v>
      </c>
    </row>
    <row r="99" spans="1:7" x14ac:dyDescent="0.2">
      <c r="A99" s="26" t="s">
        <v>4139</v>
      </c>
      <c r="B99" s="26" t="s">
        <v>1545</v>
      </c>
      <c r="C99" s="26" t="str">
        <f>D99&amp;COUNTIF($D$6:D99,"*"&amp;検索フォーム!$G$3&amp;"*")</f>
        <v>西仙北スマート94</v>
      </c>
      <c r="D99" s="26" t="s">
        <v>1546</v>
      </c>
      <c r="E99" s="26" t="s">
        <v>1547</v>
      </c>
      <c r="F99" s="26" t="str">
        <f t="shared" si="3"/>
        <v>東日本高速道路株式会社</v>
      </c>
      <c r="G99" s="27">
        <v>94</v>
      </c>
    </row>
    <row r="100" spans="1:7" x14ac:dyDescent="0.2">
      <c r="A100" s="26" t="s">
        <v>4139</v>
      </c>
      <c r="B100" s="26" t="s">
        <v>1545</v>
      </c>
      <c r="C100" s="26" t="str">
        <f>D100&amp;COUNTIF($D$6:D100,"*"&amp;検索フォーム!$G$3&amp;"*")</f>
        <v>北上西95</v>
      </c>
      <c r="D100" s="26" t="s">
        <v>1638</v>
      </c>
      <c r="E100" s="26" t="s">
        <v>1639</v>
      </c>
      <c r="F100" s="26" t="str">
        <f t="shared" si="3"/>
        <v>東日本高速道路株式会社</v>
      </c>
      <c r="G100" s="27">
        <v>95</v>
      </c>
    </row>
    <row r="101" spans="1:7" x14ac:dyDescent="0.2">
      <c r="A101" s="26" t="s">
        <v>4139</v>
      </c>
      <c r="B101" s="26" t="s">
        <v>1545</v>
      </c>
      <c r="C101" s="26" t="str">
        <f>D101&amp;COUNTIF($D$6:D101,"*"&amp;検索フォーム!$G$3&amp;"*")</f>
        <v>湯田96</v>
      </c>
      <c r="D101" s="26" t="s">
        <v>1640</v>
      </c>
      <c r="E101" s="26" t="s">
        <v>1641</v>
      </c>
      <c r="F101" s="26" t="str">
        <f t="shared" si="3"/>
        <v>東日本高速道路株式会社</v>
      </c>
      <c r="G101" s="27">
        <v>96</v>
      </c>
    </row>
    <row r="102" spans="1:7" x14ac:dyDescent="0.2">
      <c r="A102" s="26" t="s">
        <v>4139</v>
      </c>
      <c r="B102" s="26" t="s">
        <v>1545</v>
      </c>
      <c r="C102" s="26" t="str">
        <f>D102&amp;COUNTIF($D$6:D102,"*"&amp;検索フォーム!$G$3&amp;"*")</f>
        <v>横手97</v>
      </c>
      <c r="D102" s="26" t="s">
        <v>1642</v>
      </c>
      <c r="E102" s="26" t="s">
        <v>1643</v>
      </c>
      <c r="F102" s="26" t="str">
        <f t="shared" si="3"/>
        <v>東日本高速道路株式会社</v>
      </c>
      <c r="G102" s="27">
        <v>97</v>
      </c>
    </row>
    <row r="103" spans="1:7" x14ac:dyDescent="0.2">
      <c r="A103" s="26" t="s">
        <v>4139</v>
      </c>
      <c r="B103" s="26" t="s">
        <v>1545</v>
      </c>
      <c r="C103" s="26" t="str">
        <f>D103&amp;COUNTIF($D$6:D103,"*"&amp;検索フォーム!$G$3&amp;"*")</f>
        <v>大曲98</v>
      </c>
      <c r="D103" s="26" t="s">
        <v>1645</v>
      </c>
      <c r="E103" s="26" t="s">
        <v>1646</v>
      </c>
      <c r="F103" s="26" t="str">
        <f t="shared" si="3"/>
        <v>東日本高速道路株式会社</v>
      </c>
      <c r="G103" s="27">
        <v>98</v>
      </c>
    </row>
    <row r="104" spans="1:7" x14ac:dyDescent="0.2">
      <c r="A104" s="26" t="s">
        <v>4139</v>
      </c>
      <c r="B104" s="26" t="s">
        <v>1545</v>
      </c>
      <c r="C104" s="26" t="str">
        <f>D104&amp;COUNTIF($D$6:D104,"*"&amp;検索フォーム!$G$3&amp;"*")</f>
        <v>協和99</v>
      </c>
      <c r="D104" s="26" t="s">
        <v>1647</v>
      </c>
      <c r="E104" s="26" t="s">
        <v>1648</v>
      </c>
      <c r="F104" s="26" t="str">
        <f t="shared" si="3"/>
        <v>東日本高速道路株式会社</v>
      </c>
      <c r="G104" s="27">
        <v>99</v>
      </c>
    </row>
    <row r="105" spans="1:7" x14ac:dyDescent="0.2">
      <c r="A105" s="26" t="s">
        <v>4139</v>
      </c>
      <c r="B105" s="26" t="s">
        <v>1545</v>
      </c>
      <c r="C105" s="26" t="str">
        <f>D105&amp;COUNTIF($D$6:D105,"*"&amp;検索フォーム!$G$3&amp;"*")</f>
        <v>秋田南100</v>
      </c>
      <c r="D105" s="26" t="s">
        <v>1649</v>
      </c>
      <c r="E105" s="26" t="s">
        <v>1650</v>
      </c>
      <c r="F105" s="26" t="str">
        <f t="shared" si="3"/>
        <v>東日本高速道路株式会社</v>
      </c>
      <c r="G105" s="27">
        <v>100</v>
      </c>
    </row>
    <row r="106" spans="1:7" x14ac:dyDescent="0.2">
      <c r="A106" s="26" t="s">
        <v>4139</v>
      </c>
      <c r="B106" s="26" t="s">
        <v>1545</v>
      </c>
      <c r="C106" s="26" t="str">
        <f>D106&amp;COUNTIF($D$6:D106,"*"&amp;検索フォーム!$G$3&amp;"*")</f>
        <v>秋田中央101</v>
      </c>
      <c r="D106" s="26" t="s">
        <v>1651</v>
      </c>
      <c r="E106" s="26" t="s">
        <v>1652</v>
      </c>
      <c r="F106" s="26" t="str">
        <f t="shared" si="3"/>
        <v>東日本高速道路株式会社</v>
      </c>
      <c r="G106" s="27">
        <v>101</v>
      </c>
    </row>
    <row r="107" spans="1:7" x14ac:dyDescent="0.2">
      <c r="A107" s="26" t="s">
        <v>4139</v>
      </c>
      <c r="B107" s="26" t="s">
        <v>1545</v>
      </c>
      <c r="C107" s="26" t="str">
        <f>D107&amp;COUNTIF($D$6:D107,"*"&amp;検索フォーム!$G$3&amp;"*")</f>
        <v>秋田北102</v>
      </c>
      <c r="D107" s="26" t="s">
        <v>1653</v>
      </c>
      <c r="E107" s="26" t="s">
        <v>1654</v>
      </c>
      <c r="F107" s="26" t="str">
        <f t="shared" si="3"/>
        <v>東日本高速道路株式会社</v>
      </c>
      <c r="G107" s="27">
        <v>102</v>
      </c>
    </row>
    <row r="108" spans="1:7" x14ac:dyDescent="0.2">
      <c r="A108" s="26" t="s">
        <v>4139</v>
      </c>
      <c r="B108" s="26" t="s">
        <v>1105</v>
      </c>
      <c r="C108" s="26" t="str">
        <f>D108&amp;COUNTIF($D$6:D108,"*"&amp;検索フォーム!$G$3&amp;"*")</f>
        <v>八竜103</v>
      </c>
      <c r="D108" s="26" t="s">
        <v>4887</v>
      </c>
      <c r="E108" s="26" t="s">
        <v>4888</v>
      </c>
      <c r="F108" s="26" t="str">
        <f t="shared" si="3"/>
        <v>東日本高速道路株式会社</v>
      </c>
      <c r="G108" s="27">
        <v>103</v>
      </c>
    </row>
    <row r="109" spans="1:7" x14ac:dyDescent="0.2">
      <c r="A109" s="26" t="s">
        <v>4139</v>
      </c>
      <c r="B109" s="26" t="s">
        <v>1105</v>
      </c>
      <c r="C109" s="26" t="str">
        <f>D109&amp;COUNTIF($D$6:D109,"*"&amp;検索フォーム!$G$3&amp;"*")</f>
        <v>能代南104</v>
      </c>
      <c r="D109" s="26" t="s">
        <v>4889</v>
      </c>
      <c r="E109" s="26" t="s">
        <v>4890</v>
      </c>
      <c r="F109" s="26" t="str">
        <f t="shared" si="3"/>
        <v>東日本高速道路株式会社</v>
      </c>
      <c r="G109" s="27">
        <v>104</v>
      </c>
    </row>
    <row r="110" spans="1:7" x14ac:dyDescent="0.2">
      <c r="A110" s="26" t="s">
        <v>4139</v>
      </c>
      <c r="B110" s="26" t="s">
        <v>1105</v>
      </c>
      <c r="C110" s="26" t="str">
        <f>D110&amp;COUNTIF($D$6:D110,"*"&amp;検索フォーム!$G$3&amp;"*")</f>
        <v>琴丘森岳本線105</v>
      </c>
      <c r="D110" s="26" t="s">
        <v>1106</v>
      </c>
      <c r="E110" s="26" t="s">
        <v>1107</v>
      </c>
      <c r="F110" s="26" t="str">
        <f t="shared" si="3"/>
        <v>東日本高速道路株式会社</v>
      </c>
      <c r="G110" s="27">
        <v>105</v>
      </c>
    </row>
    <row r="111" spans="1:7" x14ac:dyDescent="0.2">
      <c r="A111" s="26" t="s">
        <v>4139</v>
      </c>
      <c r="B111" s="26" t="s">
        <v>1105</v>
      </c>
      <c r="C111" s="26" t="str">
        <f>D111&amp;COUNTIF($D$6:D111,"*"&amp;検索フォーム!$G$3&amp;"*")</f>
        <v>琴丘森岳106</v>
      </c>
      <c r="D111" s="26" t="s">
        <v>1636</v>
      </c>
      <c r="E111" s="26" t="s">
        <v>1637</v>
      </c>
      <c r="F111" s="26" t="str">
        <f t="shared" si="3"/>
        <v>東日本高速道路株式会社</v>
      </c>
      <c r="G111" s="27">
        <v>106</v>
      </c>
    </row>
    <row r="112" spans="1:7" x14ac:dyDescent="0.2">
      <c r="A112" s="26" t="s">
        <v>4139</v>
      </c>
      <c r="B112" s="26" t="s">
        <v>4897</v>
      </c>
      <c r="C112" s="26" t="str">
        <f>D112&amp;COUNTIF($D$6:D112,"*"&amp;検索フォーム!$G$3&amp;"*")</f>
        <v>五城目八郎潟107</v>
      </c>
      <c r="D112" s="26" t="s">
        <v>1634</v>
      </c>
      <c r="E112" s="26" t="s">
        <v>1635</v>
      </c>
      <c r="F112" s="26" t="str">
        <f t="shared" si="3"/>
        <v>東日本高速道路株式会社</v>
      </c>
      <c r="G112" s="27">
        <v>107</v>
      </c>
    </row>
    <row r="113" spans="1:7" x14ac:dyDescent="0.2">
      <c r="A113" s="26" t="s">
        <v>4139</v>
      </c>
      <c r="B113" s="26" t="s">
        <v>4158</v>
      </c>
      <c r="C113" s="26" t="str">
        <f>D113&amp;COUNTIF($D$6:D113,"*"&amp;検索フォーム!$G$3&amp;"*")</f>
        <v>昭和男鹿半島108</v>
      </c>
      <c r="D113" s="26" t="s">
        <v>1655</v>
      </c>
      <c r="E113" s="26" t="s">
        <v>1656</v>
      </c>
      <c r="F113" s="26" t="str">
        <f t="shared" si="3"/>
        <v>東日本高速道路株式会社</v>
      </c>
      <c r="G113" s="27">
        <v>108</v>
      </c>
    </row>
    <row r="114" spans="1:7" x14ac:dyDescent="0.2">
      <c r="A114" s="26" t="s">
        <v>4139</v>
      </c>
      <c r="B114" s="26" t="s">
        <v>5094</v>
      </c>
      <c r="C114" s="26" t="str">
        <f>D114&amp;COUNTIF($D$6:D114,"*"&amp;検索フォーム!$G$3&amp;"*")</f>
        <v>十文字本線109</v>
      </c>
      <c r="D114" s="26" t="s">
        <v>816</v>
      </c>
      <c r="E114" s="26" t="s">
        <v>817</v>
      </c>
      <c r="F114" s="26" t="str">
        <f t="shared" ref="F114:F177" si="5">A114</f>
        <v>東日本高速道路株式会社</v>
      </c>
      <c r="G114" s="27">
        <v>109</v>
      </c>
    </row>
    <row r="115" spans="1:7" x14ac:dyDescent="0.2">
      <c r="A115" s="26" t="s">
        <v>4139</v>
      </c>
      <c r="B115" s="26" t="s">
        <v>5094</v>
      </c>
      <c r="C115" s="26" t="str">
        <f>D115&amp;COUNTIF($D$6:D115,"*"&amp;検索フォーム!$G$3&amp;"*")</f>
        <v>十文字110</v>
      </c>
      <c r="D115" s="26" t="s">
        <v>931</v>
      </c>
      <c r="E115" s="26" t="s">
        <v>932</v>
      </c>
      <c r="F115" s="26" t="str">
        <f t="shared" si="5"/>
        <v>東日本高速道路株式会社</v>
      </c>
      <c r="G115" s="27">
        <v>110</v>
      </c>
    </row>
    <row r="116" spans="1:7" x14ac:dyDescent="0.2">
      <c r="A116" s="26" t="s">
        <v>4139</v>
      </c>
      <c r="B116" s="26" t="s">
        <v>5094</v>
      </c>
      <c r="C116" s="26" t="str">
        <f>D116&amp;COUNTIF($D$6:D116,"*"&amp;検索フォーム!$G$3&amp;"*")</f>
        <v>湯沢111</v>
      </c>
      <c r="D116" s="26" t="s">
        <v>5075</v>
      </c>
      <c r="E116" s="26" t="s">
        <v>5076</v>
      </c>
      <c r="F116" s="26" t="str">
        <f t="shared" si="5"/>
        <v>東日本高速道路株式会社</v>
      </c>
      <c r="G116" s="27">
        <v>111</v>
      </c>
    </row>
    <row r="117" spans="1:7" x14ac:dyDescent="0.2">
      <c r="A117" s="26" t="s">
        <v>4139</v>
      </c>
      <c r="B117" s="26" t="s">
        <v>4159</v>
      </c>
      <c r="C117" s="26" t="str">
        <f>D117&amp;COUNTIF($D$6:D117,"*"&amp;検索フォーム!$G$3&amp;"*")</f>
        <v>多賀城112</v>
      </c>
      <c r="D117" s="26" t="s">
        <v>1841</v>
      </c>
      <c r="E117" s="26" t="s">
        <v>1842</v>
      </c>
      <c r="F117" s="26" t="str">
        <f t="shared" si="5"/>
        <v>東日本高速道路株式会社</v>
      </c>
      <c r="G117" s="27">
        <v>112</v>
      </c>
    </row>
    <row r="118" spans="1:7" x14ac:dyDescent="0.2">
      <c r="A118" s="26" t="s">
        <v>4139</v>
      </c>
      <c r="B118" s="26" t="s">
        <v>4159</v>
      </c>
      <c r="C118" s="26" t="str">
        <f>D118&amp;COUNTIF($D$6:D118,"*"&amp;検索フォーム!$G$3&amp;"*")</f>
        <v>仙台港北113</v>
      </c>
      <c r="D118" s="26" t="s">
        <v>73</v>
      </c>
      <c r="E118" s="26" t="s">
        <v>74</v>
      </c>
      <c r="F118" s="26" t="str">
        <f t="shared" si="5"/>
        <v>東日本高速道路株式会社</v>
      </c>
      <c r="G118" s="27">
        <v>113</v>
      </c>
    </row>
    <row r="119" spans="1:7" x14ac:dyDescent="0.2">
      <c r="A119" s="26" t="s">
        <v>4139</v>
      </c>
      <c r="B119" s="26" t="s">
        <v>4159</v>
      </c>
      <c r="C119" s="26" t="str">
        <f>D119&amp;COUNTIF($D$6:D119,"*"&amp;検索フォーム!$G$3&amp;"*")</f>
        <v>利府塩釜114</v>
      </c>
      <c r="D119" s="26" t="s">
        <v>75</v>
      </c>
      <c r="E119" s="26" t="s">
        <v>76</v>
      </c>
      <c r="F119" s="26" t="str">
        <f t="shared" si="5"/>
        <v>東日本高速道路株式会社</v>
      </c>
      <c r="G119" s="27">
        <v>114</v>
      </c>
    </row>
    <row r="120" spans="1:7" x14ac:dyDescent="0.2">
      <c r="A120" s="26" t="s">
        <v>4139</v>
      </c>
      <c r="B120" s="26" t="s">
        <v>90</v>
      </c>
      <c r="C120" s="26" t="str">
        <f>D120&amp;COUNTIF($D$6:D120,"*"&amp;検索フォーム!$G$3&amp;"*")</f>
        <v>石巻港115</v>
      </c>
      <c r="D120" s="26" t="s">
        <v>99</v>
      </c>
      <c r="E120" s="26" t="s">
        <v>100</v>
      </c>
      <c r="F120" s="26" t="str">
        <f t="shared" si="5"/>
        <v>東日本高速道路株式会社</v>
      </c>
      <c r="G120" s="27">
        <v>115</v>
      </c>
    </row>
    <row r="121" spans="1:7" x14ac:dyDescent="0.2">
      <c r="A121" s="26" t="s">
        <v>4139</v>
      </c>
      <c r="B121" s="26" t="s">
        <v>90</v>
      </c>
      <c r="C121" s="26" t="str">
        <f>D121&amp;COUNTIF($D$6:D121,"*"&amp;検索フォーム!$G$3&amp;"*")</f>
        <v>石巻港本線116</v>
      </c>
      <c r="D121" s="26" t="s">
        <v>101</v>
      </c>
      <c r="E121" s="26" t="s">
        <v>102</v>
      </c>
      <c r="F121" s="26" t="str">
        <f t="shared" si="5"/>
        <v>東日本高速道路株式会社</v>
      </c>
      <c r="G121" s="27">
        <v>116</v>
      </c>
    </row>
    <row r="122" spans="1:7" x14ac:dyDescent="0.2">
      <c r="A122" s="26" t="s">
        <v>4139</v>
      </c>
      <c r="B122" s="26" t="s">
        <v>4161</v>
      </c>
      <c r="C122" s="26" t="str">
        <f>D122&amp;COUNTIF($D$6:D122,"*"&amp;検索フォーム!$G$3&amp;"*")</f>
        <v>名取中央スマート117</v>
      </c>
      <c r="D122" s="26" t="s">
        <v>63</v>
      </c>
      <c r="E122" s="26" t="s">
        <v>64</v>
      </c>
      <c r="F122" s="26" t="str">
        <f t="shared" si="5"/>
        <v>東日本高速道路株式会社</v>
      </c>
      <c r="G122" s="27">
        <v>117</v>
      </c>
    </row>
    <row r="123" spans="1:7" x14ac:dyDescent="0.2">
      <c r="A123" s="26" t="s">
        <v>4139</v>
      </c>
      <c r="B123" s="26" t="s">
        <v>4161</v>
      </c>
      <c r="C123" s="26" t="str">
        <f>D123&amp;COUNTIF($D$6:D123,"*"&amp;検索フォーム!$G$3&amp;"*")</f>
        <v>亘理118</v>
      </c>
      <c r="D123" s="26" t="s">
        <v>57</v>
      </c>
      <c r="E123" s="26" t="s">
        <v>58</v>
      </c>
      <c r="F123" s="26" t="str">
        <f t="shared" si="5"/>
        <v>東日本高速道路株式会社</v>
      </c>
      <c r="G123" s="27">
        <v>118</v>
      </c>
    </row>
    <row r="124" spans="1:7" x14ac:dyDescent="0.2">
      <c r="A124" s="26" t="s">
        <v>4139</v>
      </c>
      <c r="B124" s="26" t="s">
        <v>4161</v>
      </c>
      <c r="C124" s="26" t="str">
        <f>D124&amp;COUNTIF($D$6:D124,"*"&amp;検索フォーム!$G$3&amp;"*")</f>
        <v>岩沼119</v>
      </c>
      <c r="D124" s="26" t="s">
        <v>59</v>
      </c>
      <c r="E124" s="26" t="s">
        <v>60</v>
      </c>
      <c r="F124" s="26" t="str">
        <f t="shared" si="5"/>
        <v>東日本高速道路株式会社</v>
      </c>
      <c r="G124" s="27">
        <v>119</v>
      </c>
    </row>
    <row r="125" spans="1:7" x14ac:dyDescent="0.2">
      <c r="A125" s="26" t="s">
        <v>4139</v>
      </c>
      <c r="B125" s="26" t="s">
        <v>4161</v>
      </c>
      <c r="C125" s="26" t="str">
        <f>D125&amp;COUNTIF($D$6:D125,"*"&amp;検索フォーム!$G$3&amp;"*")</f>
        <v>仙台空港120</v>
      </c>
      <c r="D125" s="26" t="s">
        <v>61</v>
      </c>
      <c r="E125" s="26" t="s">
        <v>62</v>
      </c>
      <c r="F125" s="26" t="str">
        <f t="shared" si="5"/>
        <v>東日本高速道路株式会社</v>
      </c>
      <c r="G125" s="27">
        <v>120</v>
      </c>
    </row>
    <row r="126" spans="1:7" x14ac:dyDescent="0.2">
      <c r="A126" s="26" t="s">
        <v>4139</v>
      </c>
      <c r="B126" s="26" t="s">
        <v>4161</v>
      </c>
      <c r="C126" s="26" t="str">
        <f>D126&amp;COUNTIF($D$6:D126,"*"&amp;検索フォーム!$G$3&amp;"*")</f>
        <v>名取121</v>
      </c>
      <c r="D126" s="26" t="s">
        <v>65</v>
      </c>
      <c r="E126" s="26" t="s">
        <v>66</v>
      </c>
      <c r="F126" s="26" t="str">
        <f t="shared" si="5"/>
        <v>東日本高速道路株式会社</v>
      </c>
      <c r="G126" s="27">
        <v>121</v>
      </c>
    </row>
    <row r="127" spans="1:7" x14ac:dyDescent="0.2">
      <c r="A127" s="26" t="s">
        <v>4139</v>
      </c>
      <c r="B127" s="26" t="s">
        <v>4161</v>
      </c>
      <c r="C127" s="26" t="str">
        <f>D127&amp;COUNTIF($D$6:D127,"*"&amp;検索フォーム!$G$3&amp;"*")</f>
        <v>仙台東122</v>
      </c>
      <c r="D127" s="26" t="s">
        <v>67</v>
      </c>
      <c r="E127" s="26" t="s">
        <v>68</v>
      </c>
      <c r="F127" s="26" t="str">
        <f t="shared" si="5"/>
        <v>東日本高速道路株式会社</v>
      </c>
      <c r="G127" s="27">
        <v>122</v>
      </c>
    </row>
    <row r="128" spans="1:7" x14ac:dyDescent="0.2">
      <c r="A128" s="26" t="s">
        <v>4139</v>
      </c>
      <c r="B128" s="26" t="s">
        <v>4161</v>
      </c>
      <c r="C128" s="26" t="str">
        <f>D128&amp;COUNTIF($D$6:D128,"*"&amp;検索フォーム!$G$3&amp;"*")</f>
        <v>仙台港123</v>
      </c>
      <c r="D128" s="26" t="s">
        <v>69</v>
      </c>
      <c r="E128" s="26" t="s">
        <v>70</v>
      </c>
      <c r="F128" s="26" t="str">
        <f t="shared" si="5"/>
        <v>東日本高速道路株式会社</v>
      </c>
      <c r="G128" s="27">
        <v>123</v>
      </c>
    </row>
    <row r="129" spans="1:7" x14ac:dyDescent="0.2">
      <c r="A129" s="26" t="s">
        <v>4146</v>
      </c>
      <c r="B129" s="26" t="s">
        <v>4162</v>
      </c>
      <c r="C129" s="26" t="str">
        <f>D129&amp;COUNTIF($D$6:D129,"*"&amp;検索フォーム!$G$3&amp;"*")</f>
        <v>今泉124</v>
      </c>
      <c r="D129" s="26" t="s">
        <v>167</v>
      </c>
      <c r="E129" s="26" t="s">
        <v>168</v>
      </c>
      <c r="F129" s="26" t="str">
        <f t="shared" si="5"/>
        <v>東日本高速道路株式会社</v>
      </c>
      <c r="G129" s="27">
        <v>124</v>
      </c>
    </row>
    <row r="130" spans="1:7" x14ac:dyDescent="0.2">
      <c r="A130" s="26" t="s">
        <v>4146</v>
      </c>
      <c r="B130" s="26" t="s">
        <v>4162</v>
      </c>
      <c r="C130" s="26" t="str">
        <f>D130&amp;COUNTIF($D$6:D130,"*"&amp;検索フォーム!$G$3&amp;"*")</f>
        <v>長町125</v>
      </c>
      <c r="D130" s="26" t="s">
        <v>169</v>
      </c>
      <c r="E130" s="26" t="s">
        <v>170</v>
      </c>
      <c r="F130" s="26" t="str">
        <f t="shared" si="5"/>
        <v>東日本高速道路株式会社</v>
      </c>
      <c r="G130" s="27">
        <v>125</v>
      </c>
    </row>
    <row r="131" spans="1:7" x14ac:dyDescent="0.2">
      <c r="A131" s="26" t="s">
        <v>4146</v>
      </c>
      <c r="B131" s="26" t="s">
        <v>4162</v>
      </c>
      <c r="C131" s="26" t="str">
        <f>D131&amp;COUNTIF($D$6:D131,"*"&amp;検索フォーム!$G$3&amp;"*")</f>
        <v>山田126</v>
      </c>
      <c r="D131" s="26" t="s">
        <v>171</v>
      </c>
      <c r="E131" s="26" t="s">
        <v>172</v>
      </c>
      <c r="F131" s="26" t="str">
        <f t="shared" si="5"/>
        <v>東日本高速道路株式会社</v>
      </c>
      <c r="G131" s="27">
        <v>126</v>
      </c>
    </row>
    <row r="132" spans="1:7" x14ac:dyDescent="0.2">
      <c r="A132" s="26" t="s">
        <v>4139</v>
      </c>
      <c r="B132" s="26" t="s">
        <v>164</v>
      </c>
      <c r="C132" s="26" t="str">
        <f>D132&amp;COUNTIF($D$6:D132,"*"&amp;検索フォーム!$G$3&amp;"*")</f>
        <v>利府しらかし台127</v>
      </c>
      <c r="D132" s="26" t="s">
        <v>165</v>
      </c>
      <c r="E132" s="26" t="s">
        <v>166</v>
      </c>
      <c r="F132" s="26" t="str">
        <f t="shared" si="5"/>
        <v>東日本高速道路株式会社</v>
      </c>
      <c r="G132" s="27">
        <v>127</v>
      </c>
    </row>
    <row r="133" spans="1:7" x14ac:dyDescent="0.2">
      <c r="A133" s="26" t="s">
        <v>4139</v>
      </c>
      <c r="B133" s="26" t="s">
        <v>164</v>
      </c>
      <c r="C133" s="26" t="str">
        <f>D133&amp;COUNTIF($D$6:D133,"*"&amp;検索フォーム!$G$3&amp;"*")</f>
        <v>富谷128</v>
      </c>
      <c r="D133" s="26" t="s">
        <v>2006</v>
      </c>
      <c r="E133" s="26" t="s">
        <v>2007</v>
      </c>
      <c r="F133" s="26" t="str">
        <f t="shared" si="5"/>
        <v>東日本高速道路株式会社</v>
      </c>
      <c r="G133" s="27">
        <v>128</v>
      </c>
    </row>
    <row r="134" spans="1:7" x14ac:dyDescent="0.2">
      <c r="A134" s="26" t="s">
        <v>4139</v>
      </c>
      <c r="B134" s="26" t="s">
        <v>103</v>
      </c>
      <c r="C134" s="26" t="str">
        <f>D134&amp;COUNTIF($D$6:D134,"*"&amp;検索フォーム!$G$3&amp;"*")</f>
        <v>桑折ＪＣＴ129</v>
      </c>
      <c r="D134" s="26" t="s">
        <v>1538</v>
      </c>
      <c r="E134" s="26" t="s">
        <v>4187</v>
      </c>
      <c r="F134" s="26" t="str">
        <f t="shared" si="5"/>
        <v>東日本高速道路株式会社</v>
      </c>
      <c r="G134" s="27">
        <v>129</v>
      </c>
    </row>
    <row r="135" spans="1:7" x14ac:dyDescent="0.2">
      <c r="A135" s="26" t="s">
        <v>4139</v>
      </c>
      <c r="B135" s="26" t="s">
        <v>103</v>
      </c>
      <c r="C135" s="26" t="str">
        <f>D135&amp;COUNTIF($D$6:D135,"*"&amp;検索フォーム!$G$3&amp;"*")</f>
        <v>菅生スマート130</v>
      </c>
      <c r="D135" s="26" t="s">
        <v>4133</v>
      </c>
      <c r="E135" s="26" t="s">
        <v>4134</v>
      </c>
      <c r="F135" s="26" t="str">
        <f t="shared" si="5"/>
        <v>東日本高速道路株式会社</v>
      </c>
      <c r="G135" s="27">
        <v>130</v>
      </c>
    </row>
    <row r="136" spans="1:7" x14ac:dyDescent="0.2">
      <c r="A136" s="26" t="s">
        <v>4139</v>
      </c>
      <c r="B136" s="26" t="s">
        <v>103</v>
      </c>
      <c r="C136" s="26" t="str">
        <f>D136&amp;COUNTIF($D$6:D136,"*"&amp;検索フォーム!$G$3&amp;"*")</f>
        <v>矢巾スマート131</v>
      </c>
      <c r="D136" s="26" t="s">
        <v>1829</v>
      </c>
      <c r="E136" s="26" t="s">
        <v>1830</v>
      </c>
      <c r="F136" s="26" t="str">
        <f t="shared" si="5"/>
        <v>東日本高速道路株式会社</v>
      </c>
      <c r="G136" s="27">
        <v>131</v>
      </c>
    </row>
    <row r="137" spans="1:7" x14ac:dyDescent="0.2">
      <c r="A137" s="26" t="s">
        <v>4139</v>
      </c>
      <c r="B137" s="26" t="s">
        <v>103</v>
      </c>
      <c r="C137" s="26" t="str">
        <f>D137&amp;COUNTIF($D$6:D137,"*"&amp;検索フォーム!$G$3&amp;"*")</f>
        <v>奥州スマート132</v>
      </c>
      <c r="D137" s="26" t="s">
        <v>1831</v>
      </c>
      <c r="E137" s="26" t="s">
        <v>1832</v>
      </c>
      <c r="F137" s="26" t="str">
        <f t="shared" si="5"/>
        <v>東日本高速道路株式会社</v>
      </c>
      <c r="G137" s="27">
        <v>132</v>
      </c>
    </row>
    <row r="138" spans="1:7" x14ac:dyDescent="0.2">
      <c r="A138" s="26" t="s">
        <v>4139</v>
      </c>
      <c r="B138" s="26" t="s">
        <v>103</v>
      </c>
      <c r="C138" s="26" t="str">
        <f>D138&amp;COUNTIF($D$6:D138,"*"&amp;検索フォーム!$G$3&amp;"*")</f>
        <v>仙台南133</v>
      </c>
      <c r="D138" s="26" t="s">
        <v>104</v>
      </c>
      <c r="E138" s="26" t="s">
        <v>105</v>
      </c>
      <c r="F138" s="26" t="str">
        <f t="shared" si="5"/>
        <v>東日本高速道路株式会社</v>
      </c>
      <c r="G138" s="27">
        <v>133</v>
      </c>
    </row>
    <row r="139" spans="1:7" x14ac:dyDescent="0.2">
      <c r="A139" s="26" t="s">
        <v>4139</v>
      </c>
      <c r="B139" s="26" t="s">
        <v>103</v>
      </c>
      <c r="C139" s="26" t="str">
        <f>D139&amp;COUNTIF($D$6:D139,"*"&amp;検索フォーム!$G$3&amp;"*")</f>
        <v>蓮田スマート134</v>
      </c>
      <c r="D139" s="26" t="s">
        <v>1491</v>
      </c>
      <c r="E139" s="26" t="s">
        <v>1492</v>
      </c>
      <c r="F139" s="26" t="str">
        <f t="shared" si="5"/>
        <v>東日本高速道路株式会社</v>
      </c>
      <c r="G139" s="27">
        <v>134</v>
      </c>
    </row>
    <row r="140" spans="1:7" x14ac:dyDescent="0.2">
      <c r="A140" s="26" t="s">
        <v>4139</v>
      </c>
      <c r="B140" s="26" t="s">
        <v>103</v>
      </c>
      <c r="C140" s="26" t="str">
        <f>D140&amp;COUNTIF($D$6:D140,"*"&amp;検索フォーム!$G$3&amp;"*")</f>
        <v>福島松川スマート135</v>
      </c>
      <c r="D140" s="26" t="s">
        <v>768</v>
      </c>
      <c r="E140" s="26" t="s">
        <v>769</v>
      </c>
      <c r="F140" s="26" t="str">
        <f t="shared" si="5"/>
        <v>東日本高速道路株式会社</v>
      </c>
      <c r="G140" s="27">
        <v>135</v>
      </c>
    </row>
    <row r="141" spans="1:7" x14ac:dyDescent="0.2">
      <c r="A141" s="26" t="s">
        <v>4139</v>
      </c>
      <c r="B141" s="26" t="s">
        <v>103</v>
      </c>
      <c r="C141" s="26" t="str">
        <f>D141&amp;COUNTIF($D$6:D141,"*"&amp;検索フォーム!$G$3&amp;"*")</f>
        <v>長者原スマート136</v>
      </c>
      <c r="D141" s="26" t="s">
        <v>772</v>
      </c>
      <c r="E141" s="26" t="s">
        <v>773</v>
      </c>
      <c r="F141" s="26" t="str">
        <f t="shared" si="5"/>
        <v>東日本高速道路株式会社</v>
      </c>
      <c r="G141" s="27">
        <v>136</v>
      </c>
    </row>
    <row r="142" spans="1:7" x14ac:dyDescent="0.2">
      <c r="A142" s="26" t="s">
        <v>4139</v>
      </c>
      <c r="B142" s="26" t="s">
        <v>103</v>
      </c>
      <c r="C142" s="26" t="str">
        <f>D142&amp;COUNTIF($D$6:D142,"*"&amp;検索フォーム!$G$3&amp;"*")</f>
        <v>上河内スマート137</v>
      </c>
      <c r="D142" s="26" t="s">
        <v>835</v>
      </c>
      <c r="E142" s="26" t="s">
        <v>836</v>
      </c>
      <c r="F142" s="26" t="str">
        <f t="shared" si="5"/>
        <v>東日本高速道路株式会社</v>
      </c>
      <c r="G142" s="27">
        <v>137</v>
      </c>
    </row>
    <row r="143" spans="1:7" x14ac:dyDescent="0.2">
      <c r="A143" s="26" t="s">
        <v>4139</v>
      </c>
      <c r="B143" s="26" t="s">
        <v>103</v>
      </c>
      <c r="C143" s="26" t="str">
        <f>D143&amp;COUNTIF($D$6:D143,"*"&amp;検索フォーム!$G$3&amp;"*")</f>
        <v>那須高原スマート138</v>
      </c>
      <c r="D143" s="26" t="s">
        <v>837</v>
      </c>
      <c r="E143" s="26" t="s">
        <v>838</v>
      </c>
      <c r="F143" s="26" t="str">
        <f t="shared" si="5"/>
        <v>東日本高速道路株式会社</v>
      </c>
      <c r="G143" s="27">
        <v>138</v>
      </c>
    </row>
    <row r="144" spans="1:7" x14ac:dyDescent="0.2">
      <c r="A144" s="26" t="s">
        <v>4139</v>
      </c>
      <c r="B144" s="26" t="s">
        <v>103</v>
      </c>
      <c r="C144" s="26" t="str">
        <f>D144&amp;COUNTIF($D$6:D144,"*"&amp;検索フォーム!$G$3&amp;"*")</f>
        <v>鏡石スマート139</v>
      </c>
      <c r="D144" s="26" t="s">
        <v>944</v>
      </c>
      <c r="E144" s="26" t="s">
        <v>945</v>
      </c>
      <c r="F144" s="26" t="str">
        <f t="shared" si="5"/>
        <v>東日本高速道路株式会社</v>
      </c>
      <c r="G144" s="27">
        <v>139</v>
      </c>
    </row>
    <row r="145" spans="1:7" x14ac:dyDescent="0.2">
      <c r="A145" s="26" t="s">
        <v>4139</v>
      </c>
      <c r="B145" s="26" t="s">
        <v>103</v>
      </c>
      <c r="C145" s="26" t="str">
        <f>D145&amp;COUNTIF($D$6:D145,"*"&amp;検索フォーム!$G$3&amp;"*")</f>
        <v>矢板北スマート140</v>
      </c>
      <c r="D145" s="26" t="s">
        <v>1513</v>
      </c>
      <c r="E145" s="26" t="s">
        <v>4183</v>
      </c>
      <c r="F145" s="26" t="str">
        <f t="shared" si="5"/>
        <v>東日本高速道路株式会社</v>
      </c>
      <c r="G145" s="27">
        <v>140</v>
      </c>
    </row>
    <row r="146" spans="1:7" x14ac:dyDescent="0.2">
      <c r="A146" s="26" t="s">
        <v>4139</v>
      </c>
      <c r="B146" s="26" t="s">
        <v>103</v>
      </c>
      <c r="C146" s="26" t="str">
        <f>D146&amp;COUNTIF($D$6:D146,"*"&amp;検索フォーム!$G$3&amp;"*")</f>
        <v>平泉スマート141</v>
      </c>
      <c r="D146" s="26" t="s">
        <v>1562</v>
      </c>
      <c r="E146" s="26" t="s">
        <v>1563</v>
      </c>
      <c r="F146" s="26" t="str">
        <f t="shared" si="5"/>
        <v>東日本高速道路株式会社</v>
      </c>
      <c r="G146" s="27">
        <v>141</v>
      </c>
    </row>
    <row r="147" spans="1:7" x14ac:dyDescent="0.2">
      <c r="A147" s="26" t="s">
        <v>4139</v>
      </c>
      <c r="B147" s="26" t="s">
        <v>103</v>
      </c>
      <c r="C147" s="26" t="str">
        <f>D147&amp;COUNTIF($D$6:D147,"*"&amp;検索フォーム!$G$3&amp;"*")</f>
        <v>滝沢中央スマート142</v>
      </c>
      <c r="D147" s="26" t="s">
        <v>1579</v>
      </c>
      <c r="E147" s="26" t="s">
        <v>1580</v>
      </c>
      <c r="F147" s="26" t="str">
        <f t="shared" si="5"/>
        <v>東日本高速道路株式会社</v>
      </c>
      <c r="G147" s="27">
        <v>142</v>
      </c>
    </row>
    <row r="148" spans="1:7" x14ac:dyDescent="0.2">
      <c r="A148" s="26" t="s">
        <v>4139</v>
      </c>
      <c r="B148" s="26" t="s">
        <v>103</v>
      </c>
      <c r="C148" s="26" t="str">
        <f>D148&amp;COUNTIF($D$6:D148,"*"&amp;検索フォーム!$G$3&amp;"*")</f>
        <v>郡山中央スマート143</v>
      </c>
      <c r="D148" s="26" t="s">
        <v>1526</v>
      </c>
      <c r="E148" s="26" t="s">
        <v>1527</v>
      </c>
      <c r="F148" s="26" t="str">
        <f t="shared" si="5"/>
        <v>東日本高速道路株式会社</v>
      </c>
      <c r="G148" s="27">
        <v>143</v>
      </c>
    </row>
    <row r="149" spans="1:7" x14ac:dyDescent="0.2">
      <c r="A149" s="26" t="s">
        <v>4139</v>
      </c>
      <c r="B149" s="26" t="s">
        <v>103</v>
      </c>
      <c r="C149" s="26" t="str">
        <f>D149&amp;COUNTIF($D$6:D149,"*"&amp;検索フォーム!$G$3&amp;"*")</f>
        <v>福島JCT144</v>
      </c>
      <c r="D149" s="26" t="s">
        <v>2004</v>
      </c>
      <c r="E149" s="26" t="s">
        <v>2005</v>
      </c>
      <c r="F149" s="26" t="str">
        <f t="shared" si="5"/>
        <v>東日本高速道路株式会社</v>
      </c>
      <c r="G149" s="27">
        <v>144</v>
      </c>
    </row>
    <row r="150" spans="1:7" x14ac:dyDescent="0.2">
      <c r="A150" s="26" t="s">
        <v>4139</v>
      </c>
      <c r="B150" s="26" t="s">
        <v>103</v>
      </c>
      <c r="C150" s="26" t="str">
        <f>D150&amp;COUNTIF($D$6:D150,"*"&amp;検索フォーム!$G$3&amp;"*")</f>
        <v>佐野SAスマート145</v>
      </c>
      <c r="D150" s="26" t="s">
        <v>2008</v>
      </c>
      <c r="E150" s="26" t="s">
        <v>2009</v>
      </c>
      <c r="F150" s="26" t="str">
        <f t="shared" si="5"/>
        <v>東日本高速道路株式会社</v>
      </c>
      <c r="G150" s="27">
        <v>145</v>
      </c>
    </row>
    <row r="151" spans="1:7" x14ac:dyDescent="0.2">
      <c r="A151" s="26" t="s">
        <v>4139</v>
      </c>
      <c r="B151" s="26" t="s">
        <v>103</v>
      </c>
      <c r="C151" s="26" t="str">
        <f>D151&amp;COUNTIF($D$6:D151,"*"&amp;検索フォーム!$G$3&amp;"*")</f>
        <v>大衡146</v>
      </c>
      <c r="D151" s="26" t="s">
        <v>2010</v>
      </c>
      <c r="E151" s="26" t="s">
        <v>2011</v>
      </c>
      <c r="F151" s="26" t="str">
        <f t="shared" si="5"/>
        <v>東日本高速道路株式会社</v>
      </c>
      <c r="G151" s="27">
        <v>146</v>
      </c>
    </row>
    <row r="152" spans="1:7" x14ac:dyDescent="0.2">
      <c r="A152" s="26" t="s">
        <v>4139</v>
      </c>
      <c r="B152" s="26" t="s">
        <v>103</v>
      </c>
      <c r="C152" s="26" t="str">
        <f>D152&amp;COUNTIF($D$6:D152,"*"&amp;検索フォーム!$G$3&amp;"*")</f>
        <v>三本木スマート147</v>
      </c>
      <c r="D152" s="26" t="s">
        <v>2012</v>
      </c>
      <c r="E152" s="26" t="s">
        <v>2013</v>
      </c>
      <c r="F152" s="26" t="str">
        <f t="shared" si="5"/>
        <v>東日本高速道路株式会社</v>
      </c>
      <c r="G152" s="27">
        <v>147</v>
      </c>
    </row>
    <row r="153" spans="1:7" x14ac:dyDescent="0.2">
      <c r="A153" s="26" t="s">
        <v>4139</v>
      </c>
      <c r="B153" s="26" t="s">
        <v>103</v>
      </c>
      <c r="C153" s="26" t="str">
        <f>D153&amp;COUNTIF($D$6:D153,"*"&amp;検索フォーム!$G$3&amp;"*")</f>
        <v>白河中央スマート148</v>
      </c>
      <c r="D153" s="26" t="s">
        <v>2014</v>
      </c>
      <c r="E153" s="26" t="s">
        <v>2015</v>
      </c>
      <c r="F153" s="26" t="str">
        <f t="shared" si="5"/>
        <v>東日本高速道路株式会社</v>
      </c>
      <c r="G153" s="27">
        <v>148</v>
      </c>
    </row>
    <row r="154" spans="1:7" x14ac:dyDescent="0.2">
      <c r="A154" s="26" t="s">
        <v>4139</v>
      </c>
      <c r="B154" s="26" t="s">
        <v>103</v>
      </c>
      <c r="C154" s="26" t="str">
        <f>D154&amp;COUNTIF($D$6:D154,"*"&amp;検索フォーム!$G$3&amp;"*")</f>
        <v>黒磯板室149</v>
      </c>
      <c r="D154" s="26" t="s">
        <v>2016</v>
      </c>
      <c r="E154" s="26" t="s">
        <v>2017</v>
      </c>
      <c r="F154" s="26" t="str">
        <f t="shared" si="5"/>
        <v>東日本高速道路株式会社</v>
      </c>
      <c r="G154" s="27">
        <v>149</v>
      </c>
    </row>
    <row r="155" spans="1:7" x14ac:dyDescent="0.2">
      <c r="A155" s="26" t="s">
        <v>4139</v>
      </c>
      <c r="B155" s="26" t="s">
        <v>103</v>
      </c>
      <c r="C155" s="26" t="str">
        <f>D155&amp;COUNTIF($D$6:D155,"*"&amp;検索フォーム!$G$3&amp;"*")</f>
        <v>浦和本線150</v>
      </c>
      <c r="D155" s="26" t="s">
        <v>1493</v>
      </c>
      <c r="E155" s="26" t="s">
        <v>1494</v>
      </c>
      <c r="F155" s="26" t="str">
        <f t="shared" si="5"/>
        <v>東日本高速道路株式会社</v>
      </c>
      <c r="G155" s="27">
        <v>150</v>
      </c>
    </row>
    <row r="156" spans="1:7" x14ac:dyDescent="0.2">
      <c r="A156" s="26" t="s">
        <v>4139</v>
      </c>
      <c r="B156" s="26" t="s">
        <v>103</v>
      </c>
      <c r="C156" s="26" t="str">
        <f>D156&amp;COUNTIF($D$6:D156,"*"&amp;検索フォーム!$G$3&amp;"*")</f>
        <v>岩槻151</v>
      </c>
      <c r="D156" s="26" t="s">
        <v>1495</v>
      </c>
      <c r="E156" s="26" t="s">
        <v>1496</v>
      </c>
      <c r="F156" s="26" t="str">
        <f t="shared" si="5"/>
        <v>東日本高速道路株式会社</v>
      </c>
      <c r="G156" s="27">
        <v>151</v>
      </c>
    </row>
    <row r="157" spans="1:7" x14ac:dyDescent="0.2">
      <c r="A157" s="26" t="s">
        <v>4139</v>
      </c>
      <c r="B157" s="26" t="s">
        <v>103</v>
      </c>
      <c r="C157" s="26" t="str">
        <f>D157&amp;COUNTIF($D$6:D157,"*"&amp;検索フォーム!$G$3&amp;"*")</f>
        <v>久喜152</v>
      </c>
      <c r="D157" s="26" t="s">
        <v>1497</v>
      </c>
      <c r="E157" s="26" t="s">
        <v>1498</v>
      </c>
      <c r="F157" s="26" t="str">
        <f t="shared" si="5"/>
        <v>東日本高速道路株式会社</v>
      </c>
      <c r="G157" s="27">
        <v>152</v>
      </c>
    </row>
    <row r="158" spans="1:7" x14ac:dyDescent="0.2">
      <c r="A158" s="26" t="s">
        <v>4139</v>
      </c>
      <c r="B158" s="26" t="s">
        <v>103</v>
      </c>
      <c r="C158" s="26" t="str">
        <f>D158&amp;COUNTIF($D$6:D158,"*"&amp;検索フォーム!$G$3&amp;"*")</f>
        <v>加須153</v>
      </c>
      <c r="D158" s="26" t="s">
        <v>1499</v>
      </c>
      <c r="E158" s="26" t="s">
        <v>1500</v>
      </c>
      <c r="F158" s="26" t="str">
        <f t="shared" si="5"/>
        <v>東日本高速道路株式会社</v>
      </c>
      <c r="G158" s="27">
        <v>153</v>
      </c>
    </row>
    <row r="159" spans="1:7" x14ac:dyDescent="0.2">
      <c r="A159" s="26" t="s">
        <v>4139</v>
      </c>
      <c r="B159" s="26" t="s">
        <v>103</v>
      </c>
      <c r="C159" s="26" t="str">
        <f>D159&amp;COUNTIF($D$6:D159,"*"&amp;検索フォーム!$G$3&amp;"*")</f>
        <v>館林154</v>
      </c>
      <c r="D159" s="26" t="s">
        <v>1501</v>
      </c>
      <c r="E159" s="26" t="s">
        <v>1502</v>
      </c>
      <c r="F159" s="26" t="str">
        <f t="shared" si="5"/>
        <v>東日本高速道路株式会社</v>
      </c>
      <c r="G159" s="27">
        <v>154</v>
      </c>
    </row>
    <row r="160" spans="1:7" x14ac:dyDescent="0.2">
      <c r="A160" s="26" t="s">
        <v>4139</v>
      </c>
      <c r="B160" s="26" t="s">
        <v>103</v>
      </c>
      <c r="C160" s="26" t="str">
        <f>D160&amp;COUNTIF($D$6:D160,"*"&amp;検索フォーム!$G$3&amp;"*")</f>
        <v>佐野藤岡155</v>
      </c>
      <c r="D160" s="26" t="s">
        <v>1503</v>
      </c>
      <c r="E160" s="26" t="s">
        <v>1504</v>
      </c>
      <c r="F160" s="26" t="str">
        <f t="shared" si="5"/>
        <v>東日本高速道路株式会社</v>
      </c>
      <c r="G160" s="27">
        <v>155</v>
      </c>
    </row>
    <row r="161" spans="1:7" x14ac:dyDescent="0.2">
      <c r="A161" s="26" t="s">
        <v>4139</v>
      </c>
      <c r="B161" s="26" t="s">
        <v>103</v>
      </c>
      <c r="C161" s="26" t="str">
        <f>D161&amp;COUNTIF($D$6:D161,"*"&amp;検索フォーム!$G$3&amp;"*")</f>
        <v>栃木156</v>
      </c>
      <c r="D161" s="26" t="s">
        <v>1505</v>
      </c>
      <c r="E161" s="26" t="s">
        <v>1506</v>
      </c>
      <c r="F161" s="26" t="str">
        <f t="shared" si="5"/>
        <v>東日本高速道路株式会社</v>
      </c>
      <c r="G161" s="27">
        <v>156</v>
      </c>
    </row>
    <row r="162" spans="1:7" x14ac:dyDescent="0.2">
      <c r="A162" s="26" t="s">
        <v>4139</v>
      </c>
      <c r="B162" s="26" t="s">
        <v>103</v>
      </c>
      <c r="C162" s="26" t="str">
        <f>D162&amp;COUNTIF($D$6:D162,"*"&amp;検索フォーム!$G$3&amp;"*")</f>
        <v>鹿沼157</v>
      </c>
      <c r="D162" s="26" t="s">
        <v>1507</v>
      </c>
      <c r="E162" s="26" t="s">
        <v>1508</v>
      </c>
      <c r="F162" s="26" t="str">
        <f t="shared" si="5"/>
        <v>東日本高速道路株式会社</v>
      </c>
      <c r="G162" s="27">
        <v>157</v>
      </c>
    </row>
    <row r="163" spans="1:7" x14ac:dyDescent="0.2">
      <c r="A163" s="26" t="s">
        <v>4139</v>
      </c>
      <c r="B163" s="26" t="s">
        <v>103</v>
      </c>
      <c r="C163" s="26" t="str">
        <f>D163&amp;COUNTIF($D$6:D163,"*"&amp;検索フォーム!$G$3&amp;"*")</f>
        <v>宇都宮158</v>
      </c>
      <c r="D163" s="26" t="s">
        <v>1509</v>
      </c>
      <c r="E163" s="26" t="s">
        <v>1510</v>
      </c>
      <c r="F163" s="26" t="str">
        <f t="shared" si="5"/>
        <v>東日本高速道路株式会社</v>
      </c>
      <c r="G163" s="27">
        <v>158</v>
      </c>
    </row>
    <row r="164" spans="1:7" x14ac:dyDescent="0.2">
      <c r="A164" s="26" t="s">
        <v>4139</v>
      </c>
      <c r="B164" s="26" t="s">
        <v>103</v>
      </c>
      <c r="C164" s="26" t="str">
        <f>D164&amp;COUNTIF($D$6:D164,"*"&amp;検索フォーム!$G$3&amp;"*")</f>
        <v>矢板159</v>
      </c>
      <c r="D164" s="26" t="s">
        <v>1511</v>
      </c>
      <c r="E164" s="26" t="s">
        <v>1512</v>
      </c>
      <c r="F164" s="26" t="str">
        <f t="shared" si="5"/>
        <v>東日本高速道路株式会社</v>
      </c>
      <c r="G164" s="27">
        <v>159</v>
      </c>
    </row>
    <row r="165" spans="1:7" x14ac:dyDescent="0.2">
      <c r="A165" s="26" t="s">
        <v>4139</v>
      </c>
      <c r="B165" s="26" t="s">
        <v>103</v>
      </c>
      <c r="C165" s="26" t="str">
        <f>D165&amp;COUNTIF($D$6:D165,"*"&amp;検索フォーム!$G$3&amp;"*")</f>
        <v>西那須野塩原160</v>
      </c>
      <c r="D165" s="26" t="s">
        <v>1514</v>
      </c>
      <c r="E165" s="26" t="s">
        <v>1515</v>
      </c>
      <c r="F165" s="26" t="str">
        <f t="shared" si="5"/>
        <v>東日本高速道路株式会社</v>
      </c>
      <c r="G165" s="27">
        <v>160</v>
      </c>
    </row>
    <row r="166" spans="1:7" x14ac:dyDescent="0.2">
      <c r="A166" s="26" t="s">
        <v>4139</v>
      </c>
      <c r="B166" s="26" t="s">
        <v>103</v>
      </c>
      <c r="C166" s="26" t="str">
        <f>D166&amp;COUNTIF($D$6:D166,"*"&amp;検索フォーム!$G$3&amp;"*")</f>
        <v>那須161</v>
      </c>
      <c r="D166" s="26" t="s">
        <v>1516</v>
      </c>
      <c r="E166" s="26" t="s">
        <v>1517</v>
      </c>
      <c r="F166" s="26" t="str">
        <f t="shared" si="5"/>
        <v>東日本高速道路株式会社</v>
      </c>
      <c r="G166" s="27">
        <v>161</v>
      </c>
    </row>
    <row r="167" spans="1:7" x14ac:dyDescent="0.2">
      <c r="A167" s="26" t="s">
        <v>4139</v>
      </c>
      <c r="B167" s="26" t="s">
        <v>103</v>
      </c>
      <c r="C167" s="26" t="str">
        <f>D167&amp;COUNTIF($D$6:D167,"*"&amp;検索フォーム!$G$3&amp;"*")</f>
        <v>白河162</v>
      </c>
      <c r="D167" s="26" t="s">
        <v>1518</v>
      </c>
      <c r="E167" s="26" t="s">
        <v>1519</v>
      </c>
      <c r="F167" s="26" t="str">
        <f t="shared" si="5"/>
        <v>東日本高速道路株式会社</v>
      </c>
      <c r="G167" s="27">
        <v>162</v>
      </c>
    </row>
    <row r="168" spans="1:7" x14ac:dyDescent="0.2">
      <c r="A168" s="26" t="s">
        <v>4139</v>
      </c>
      <c r="B168" s="26" t="s">
        <v>103</v>
      </c>
      <c r="C168" s="26" t="str">
        <f>D168&amp;COUNTIF($D$6:D168,"*"&amp;検索フォーム!$G$3&amp;"*")</f>
        <v>矢吹163</v>
      </c>
      <c r="D168" s="26" t="s">
        <v>1520</v>
      </c>
      <c r="E168" s="26" t="s">
        <v>1521</v>
      </c>
      <c r="F168" s="26" t="str">
        <f t="shared" si="5"/>
        <v>東日本高速道路株式会社</v>
      </c>
      <c r="G168" s="27">
        <v>163</v>
      </c>
    </row>
    <row r="169" spans="1:7" x14ac:dyDescent="0.2">
      <c r="A169" s="26" t="s">
        <v>4139</v>
      </c>
      <c r="B169" s="26" t="s">
        <v>103</v>
      </c>
      <c r="C169" s="26" t="str">
        <f>D169&amp;COUNTIF($D$6:D169,"*"&amp;検索フォーム!$G$3&amp;"*")</f>
        <v>須賀川164</v>
      </c>
      <c r="D169" s="26" t="s">
        <v>1522</v>
      </c>
      <c r="E169" s="26" t="s">
        <v>1523</v>
      </c>
      <c r="F169" s="26" t="str">
        <f t="shared" si="5"/>
        <v>東日本高速道路株式会社</v>
      </c>
      <c r="G169" s="27">
        <v>164</v>
      </c>
    </row>
    <row r="170" spans="1:7" x14ac:dyDescent="0.2">
      <c r="A170" s="26" t="s">
        <v>4139</v>
      </c>
      <c r="B170" s="26" t="s">
        <v>103</v>
      </c>
      <c r="C170" s="26" t="str">
        <f>D170&amp;COUNTIF($D$6:D170,"*"&amp;検索フォーム!$G$3&amp;"*")</f>
        <v>郡山南165</v>
      </c>
      <c r="D170" s="26" t="s">
        <v>1524</v>
      </c>
      <c r="E170" s="26" t="s">
        <v>1525</v>
      </c>
      <c r="F170" s="26" t="str">
        <f t="shared" si="5"/>
        <v>東日本高速道路株式会社</v>
      </c>
      <c r="G170" s="27">
        <v>165</v>
      </c>
    </row>
    <row r="171" spans="1:7" x14ac:dyDescent="0.2">
      <c r="A171" s="26" t="s">
        <v>4139</v>
      </c>
      <c r="B171" s="26" t="s">
        <v>103</v>
      </c>
      <c r="C171" s="26" t="str">
        <f>D171&amp;COUNTIF($D$6:D171,"*"&amp;検索フォーム!$G$3&amp;"*")</f>
        <v>郡山166</v>
      </c>
      <c r="D171" s="26" t="s">
        <v>1528</v>
      </c>
      <c r="E171" s="26" t="s">
        <v>1529</v>
      </c>
      <c r="F171" s="26" t="str">
        <f t="shared" si="5"/>
        <v>東日本高速道路株式会社</v>
      </c>
      <c r="G171" s="27">
        <v>166</v>
      </c>
    </row>
    <row r="172" spans="1:7" x14ac:dyDescent="0.2">
      <c r="A172" s="26" t="s">
        <v>4139</v>
      </c>
      <c r="B172" s="26" t="s">
        <v>103</v>
      </c>
      <c r="C172" s="26" t="str">
        <f>D172&amp;COUNTIF($D$6:D172,"*"&amp;検索フォーム!$G$3&amp;"*")</f>
        <v>本宮167</v>
      </c>
      <c r="D172" s="26" t="s">
        <v>1530</v>
      </c>
      <c r="E172" s="26" t="s">
        <v>1531</v>
      </c>
      <c r="F172" s="26" t="str">
        <f t="shared" si="5"/>
        <v>東日本高速道路株式会社</v>
      </c>
      <c r="G172" s="27">
        <v>167</v>
      </c>
    </row>
    <row r="173" spans="1:7" x14ac:dyDescent="0.2">
      <c r="A173" s="26" t="s">
        <v>4139</v>
      </c>
      <c r="B173" s="26" t="s">
        <v>103</v>
      </c>
      <c r="C173" s="26" t="str">
        <f>D173&amp;COUNTIF($D$6:D173,"*"&amp;検索フォーム!$G$3&amp;"*")</f>
        <v>二本松168</v>
      </c>
      <c r="D173" s="26" t="s">
        <v>1532</v>
      </c>
      <c r="E173" s="26" t="s">
        <v>1533</v>
      </c>
      <c r="F173" s="26" t="str">
        <f t="shared" si="5"/>
        <v>東日本高速道路株式会社</v>
      </c>
      <c r="G173" s="27">
        <v>168</v>
      </c>
    </row>
    <row r="174" spans="1:7" x14ac:dyDescent="0.2">
      <c r="A174" s="26" t="s">
        <v>4139</v>
      </c>
      <c r="B174" s="26" t="s">
        <v>103</v>
      </c>
      <c r="C174" s="26" t="str">
        <f>D174&amp;COUNTIF($D$6:D174,"*"&amp;検索フォーム!$G$3&amp;"*")</f>
        <v>福島西169</v>
      </c>
      <c r="D174" s="26" t="s">
        <v>1534</v>
      </c>
      <c r="E174" s="26" t="s">
        <v>1535</v>
      </c>
      <c r="F174" s="26" t="str">
        <f t="shared" si="5"/>
        <v>東日本高速道路株式会社</v>
      </c>
      <c r="G174" s="27">
        <v>169</v>
      </c>
    </row>
    <row r="175" spans="1:7" x14ac:dyDescent="0.2">
      <c r="A175" s="26" t="s">
        <v>4139</v>
      </c>
      <c r="B175" s="26" t="s">
        <v>103</v>
      </c>
      <c r="C175" s="26" t="str">
        <f>D175&amp;COUNTIF($D$6:D175,"*"&amp;検索フォーム!$G$3&amp;"*")</f>
        <v>福島飯坂170</v>
      </c>
      <c r="D175" s="26" t="s">
        <v>1536</v>
      </c>
      <c r="E175" s="26" t="s">
        <v>1537</v>
      </c>
      <c r="F175" s="26" t="str">
        <f t="shared" si="5"/>
        <v>東日本高速道路株式会社</v>
      </c>
      <c r="G175" s="27">
        <v>170</v>
      </c>
    </row>
    <row r="176" spans="1:7" x14ac:dyDescent="0.2">
      <c r="A176" s="26" t="s">
        <v>4139</v>
      </c>
      <c r="B176" s="26" t="s">
        <v>103</v>
      </c>
      <c r="C176" s="26" t="str">
        <f>D176&amp;COUNTIF($D$6:D176,"*"&amp;検索フォーム!$G$3&amp;"*")</f>
        <v>国見171</v>
      </c>
      <c r="D176" s="26" t="s">
        <v>1539</v>
      </c>
      <c r="E176" s="26" t="s">
        <v>1540</v>
      </c>
      <c r="F176" s="26" t="str">
        <f t="shared" si="5"/>
        <v>東日本高速道路株式会社</v>
      </c>
      <c r="G176" s="27">
        <v>171</v>
      </c>
    </row>
    <row r="177" spans="1:7" x14ac:dyDescent="0.2">
      <c r="A177" s="26" t="s">
        <v>4139</v>
      </c>
      <c r="B177" s="26" t="s">
        <v>103</v>
      </c>
      <c r="C177" s="26" t="str">
        <f>D177&amp;COUNTIF($D$6:D177,"*"&amp;検索フォーム!$G$3&amp;"*")</f>
        <v>白石172</v>
      </c>
      <c r="D177" s="26" t="s">
        <v>1541</v>
      </c>
      <c r="E177" s="26" t="s">
        <v>1542</v>
      </c>
      <c r="F177" s="26" t="str">
        <f t="shared" si="5"/>
        <v>東日本高速道路株式会社</v>
      </c>
      <c r="G177" s="27">
        <v>172</v>
      </c>
    </row>
    <row r="178" spans="1:7" x14ac:dyDescent="0.2">
      <c r="A178" s="26" t="s">
        <v>4139</v>
      </c>
      <c r="B178" s="26" t="s">
        <v>103</v>
      </c>
      <c r="C178" s="26" t="str">
        <f>D178&amp;COUNTIF($D$6:D178,"*"&amp;検索フォーム!$G$3&amp;"*")</f>
        <v>村田173</v>
      </c>
      <c r="D178" s="26" t="s">
        <v>1543</v>
      </c>
      <c r="E178" s="26" t="s">
        <v>1544</v>
      </c>
      <c r="F178" s="26" t="str">
        <f t="shared" ref="F178:F244" si="6">A178</f>
        <v>東日本高速道路株式会社</v>
      </c>
      <c r="G178" s="27">
        <v>173</v>
      </c>
    </row>
    <row r="179" spans="1:7" x14ac:dyDescent="0.2">
      <c r="A179" s="26" t="s">
        <v>4139</v>
      </c>
      <c r="B179" s="26" t="s">
        <v>103</v>
      </c>
      <c r="C179" s="26" t="str">
        <f>D179&amp;COUNTIF($D$6:D179,"*"&amp;検索フォーム!$G$3&amp;"*")</f>
        <v>仙台宮城174</v>
      </c>
      <c r="D179" s="26" t="s">
        <v>1548</v>
      </c>
      <c r="E179" s="26" t="s">
        <v>1549</v>
      </c>
      <c r="F179" s="26" t="str">
        <f t="shared" si="6"/>
        <v>東日本高速道路株式会社</v>
      </c>
      <c r="G179" s="27">
        <v>174</v>
      </c>
    </row>
    <row r="180" spans="1:7" x14ac:dyDescent="0.2">
      <c r="A180" s="26" t="s">
        <v>4139</v>
      </c>
      <c r="B180" s="26" t="s">
        <v>103</v>
      </c>
      <c r="C180" s="26" t="str">
        <f>D180&amp;COUNTIF($D$6:D180,"*"&amp;検索フォーム!$G$3&amp;"*")</f>
        <v>泉175</v>
      </c>
      <c r="D180" s="26" t="s">
        <v>1550</v>
      </c>
      <c r="E180" s="26" t="s">
        <v>1551</v>
      </c>
      <c r="F180" s="26" t="str">
        <f t="shared" si="6"/>
        <v>東日本高速道路株式会社</v>
      </c>
      <c r="G180" s="27">
        <v>175</v>
      </c>
    </row>
    <row r="181" spans="1:7" x14ac:dyDescent="0.2">
      <c r="A181" s="26" t="s">
        <v>4139</v>
      </c>
      <c r="B181" s="26" t="s">
        <v>103</v>
      </c>
      <c r="C181" s="26" t="str">
        <f>D181&amp;COUNTIF($D$6:D181,"*"&amp;検索フォーム!$G$3&amp;"*")</f>
        <v>大和176</v>
      </c>
      <c r="D181" s="26" t="s">
        <v>1552</v>
      </c>
      <c r="E181" s="26" t="s">
        <v>1553</v>
      </c>
      <c r="F181" s="26" t="str">
        <f t="shared" si="6"/>
        <v>東日本高速道路株式会社</v>
      </c>
      <c r="G181" s="27">
        <v>176</v>
      </c>
    </row>
    <row r="182" spans="1:7" x14ac:dyDescent="0.2">
      <c r="A182" s="26" t="s">
        <v>4139</v>
      </c>
      <c r="B182" s="26" t="s">
        <v>103</v>
      </c>
      <c r="C182" s="26" t="str">
        <f>D182&amp;COUNTIF($D$6:D182,"*"&amp;検索フォーム!$G$3&amp;"*")</f>
        <v>古川177</v>
      </c>
      <c r="D182" s="26" t="s">
        <v>1554</v>
      </c>
      <c r="E182" s="26" t="s">
        <v>1555</v>
      </c>
      <c r="F182" s="26" t="str">
        <f t="shared" si="6"/>
        <v>東日本高速道路株式会社</v>
      </c>
      <c r="G182" s="27">
        <v>177</v>
      </c>
    </row>
    <row r="183" spans="1:7" x14ac:dyDescent="0.2">
      <c r="A183" s="26" t="s">
        <v>4139</v>
      </c>
      <c r="B183" s="26" t="s">
        <v>103</v>
      </c>
      <c r="C183" s="26" t="str">
        <f>D183&amp;COUNTIF($D$6:D183,"*"&amp;検索フォーム!$G$3&amp;"*")</f>
        <v>築館178</v>
      </c>
      <c r="D183" s="26" t="s">
        <v>1556</v>
      </c>
      <c r="E183" s="26" t="s">
        <v>1557</v>
      </c>
      <c r="F183" s="26" t="str">
        <f t="shared" si="6"/>
        <v>東日本高速道路株式会社</v>
      </c>
      <c r="G183" s="27">
        <v>178</v>
      </c>
    </row>
    <row r="184" spans="1:7" x14ac:dyDescent="0.2">
      <c r="A184" s="26" t="s">
        <v>4139</v>
      </c>
      <c r="B184" s="26" t="s">
        <v>103</v>
      </c>
      <c r="C184" s="26" t="str">
        <f>D184&amp;COUNTIF($D$6:D184,"*"&amp;検索フォーム!$G$3&amp;"*")</f>
        <v>若柳金成179</v>
      </c>
      <c r="D184" s="26" t="s">
        <v>1558</v>
      </c>
      <c r="E184" s="26" t="s">
        <v>1559</v>
      </c>
      <c r="F184" s="26" t="str">
        <f t="shared" si="6"/>
        <v>東日本高速道路株式会社</v>
      </c>
      <c r="G184" s="27">
        <v>179</v>
      </c>
    </row>
    <row r="185" spans="1:7" x14ac:dyDescent="0.2">
      <c r="A185" s="26" t="s">
        <v>4139</v>
      </c>
      <c r="B185" s="26" t="s">
        <v>103</v>
      </c>
      <c r="C185" s="26" t="str">
        <f>D185&amp;COUNTIF($D$6:D185,"*"&amp;検索フォーム!$G$3&amp;"*")</f>
        <v>一関180</v>
      </c>
      <c r="D185" s="26" t="s">
        <v>1560</v>
      </c>
      <c r="E185" s="26" t="s">
        <v>1561</v>
      </c>
      <c r="F185" s="26" t="str">
        <f t="shared" si="6"/>
        <v>東日本高速道路株式会社</v>
      </c>
      <c r="G185" s="27">
        <v>180</v>
      </c>
    </row>
    <row r="186" spans="1:7" x14ac:dyDescent="0.2">
      <c r="A186" s="26" t="s">
        <v>4139</v>
      </c>
      <c r="B186" s="26" t="s">
        <v>103</v>
      </c>
      <c r="C186" s="26" t="str">
        <f>D186&amp;COUNTIF($D$6:D186,"*"&amp;検索フォーム!$G$3&amp;"*")</f>
        <v>平泉前沢181</v>
      </c>
      <c r="D186" s="26" t="s">
        <v>1564</v>
      </c>
      <c r="E186" s="26" t="s">
        <v>1565</v>
      </c>
      <c r="F186" s="26" t="str">
        <f t="shared" si="6"/>
        <v>東日本高速道路株式会社</v>
      </c>
      <c r="G186" s="27">
        <v>181</v>
      </c>
    </row>
    <row r="187" spans="1:7" x14ac:dyDescent="0.2">
      <c r="A187" s="26" t="s">
        <v>4139</v>
      </c>
      <c r="B187" s="26" t="s">
        <v>103</v>
      </c>
      <c r="C187" s="26" t="str">
        <f>D187&amp;COUNTIF($D$6:D187,"*"&amp;検索フォーム!$G$3&amp;"*")</f>
        <v>水沢182</v>
      </c>
      <c r="D187" s="26" t="s">
        <v>1566</v>
      </c>
      <c r="E187" s="26" t="s">
        <v>1567</v>
      </c>
      <c r="F187" s="26" t="str">
        <f t="shared" si="6"/>
        <v>東日本高速道路株式会社</v>
      </c>
      <c r="G187" s="27">
        <v>182</v>
      </c>
    </row>
    <row r="188" spans="1:7" x14ac:dyDescent="0.2">
      <c r="A188" s="26" t="s">
        <v>4139</v>
      </c>
      <c r="B188" s="26" t="s">
        <v>103</v>
      </c>
      <c r="C188" s="26" t="str">
        <f>D188&amp;COUNTIF($D$6:D188,"*"&amp;検索フォーム!$G$3&amp;"*")</f>
        <v>北上金ヶ崎183</v>
      </c>
      <c r="D188" s="26" t="s">
        <v>1568</v>
      </c>
      <c r="E188" s="26" t="s">
        <v>1569</v>
      </c>
      <c r="F188" s="26" t="str">
        <f t="shared" si="6"/>
        <v>東日本高速道路株式会社</v>
      </c>
      <c r="G188" s="27">
        <v>183</v>
      </c>
    </row>
    <row r="189" spans="1:7" x14ac:dyDescent="0.2">
      <c r="A189" s="26" t="s">
        <v>4139</v>
      </c>
      <c r="B189" s="26" t="s">
        <v>103</v>
      </c>
      <c r="C189" s="26" t="str">
        <f>D189&amp;COUNTIF($D$6:D189,"*"&amp;検索フォーム!$G$3&amp;"*")</f>
        <v>北上江釣子184</v>
      </c>
      <c r="D189" s="26" t="s">
        <v>1570</v>
      </c>
      <c r="E189" s="26" t="s">
        <v>1571</v>
      </c>
      <c r="F189" s="26" t="str">
        <f t="shared" si="6"/>
        <v>東日本高速道路株式会社</v>
      </c>
      <c r="G189" s="27">
        <v>184</v>
      </c>
    </row>
    <row r="190" spans="1:7" x14ac:dyDescent="0.2">
      <c r="A190" s="26" t="s">
        <v>4139</v>
      </c>
      <c r="B190" s="26" t="s">
        <v>103</v>
      </c>
      <c r="C190" s="26" t="str">
        <f>D190&amp;COUNTIF($D$6:D190,"*"&amp;検索フォーム!$G$3&amp;"*")</f>
        <v>花巻185</v>
      </c>
      <c r="D190" s="26" t="s">
        <v>1572</v>
      </c>
      <c r="E190" s="26" t="s">
        <v>1573</v>
      </c>
      <c r="F190" s="26" t="str">
        <f t="shared" si="6"/>
        <v>東日本高速道路株式会社</v>
      </c>
      <c r="G190" s="27">
        <v>185</v>
      </c>
    </row>
    <row r="191" spans="1:7" x14ac:dyDescent="0.2">
      <c r="A191" s="26" t="s">
        <v>4139</v>
      </c>
      <c r="B191" s="26" t="s">
        <v>103</v>
      </c>
      <c r="C191" s="26" t="str">
        <f>D191&amp;COUNTIF($D$6:D191,"*"&amp;検索フォーム!$G$3&amp;"*")</f>
        <v>紫波186</v>
      </c>
      <c r="D191" s="26" t="s">
        <v>1574</v>
      </c>
      <c r="E191" s="26" t="s">
        <v>1199</v>
      </c>
      <c r="F191" s="26" t="str">
        <f t="shared" si="6"/>
        <v>東日本高速道路株式会社</v>
      </c>
      <c r="G191" s="27">
        <v>186</v>
      </c>
    </row>
    <row r="192" spans="1:7" x14ac:dyDescent="0.2">
      <c r="A192" s="26" t="s">
        <v>4139</v>
      </c>
      <c r="B192" s="26" t="s">
        <v>103</v>
      </c>
      <c r="C192" s="26" t="str">
        <f>D192&amp;COUNTIF($D$6:D192,"*"&amp;検索フォーム!$G$3&amp;"*")</f>
        <v>盛岡南187</v>
      </c>
      <c r="D192" s="26" t="s">
        <v>1575</v>
      </c>
      <c r="E192" s="26" t="s">
        <v>1576</v>
      </c>
      <c r="F192" s="26" t="str">
        <f t="shared" si="6"/>
        <v>東日本高速道路株式会社</v>
      </c>
      <c r="G192" s="27">
        <v>187</v>
      </c>
    </row>
    <row r="193" spans="1:7" x14ac:dyDescent="0.2">
      <c r="A193" s="26" t="s">
        <v>4139</v>
      </c>
      <c r="B193" s="26" t="s">
        <v>103</v>
      </c>
      <c r="C193" s="26" t="str">
        <f>D193&amp;COUNTIF($D$6:D193,"*"&amp;検索フォーム!$G$3&amp;"*")</f>
        <v>盛岡188</v>
      </c>
      <c r="D193" s="26" t="s">
        <v>1577</v>
      </c>
      <c r="E193" s="26" t="s">
        <v>1578</v>
      </c>
      <c r="F193" s="26" t="str">
        <f t="shared" si="6"/>
        <v>東日本高速道路株式会社</v>
      </c>
      <c r="G193" s="27">
        <v>188</v>
      </c>
    </row>
    <row r="194" spans="1:7" x14ac:dyDescent="0.2">
      <c r="A194" s="26" t="s">
        <v>4139</v>
      </c>
      <c r="B194" s="26" t="s">
        <v>103</v>
      </c>
      <c r="C194" s="26" t="str">
        <f>D194&amp;COUNTIF($D$6:D194,"*"&amp;検索フォーム!$G$3&amp;"*")</f>
        <v>滝沢189</v>
      </c>
      <c r="D194" s="26" t="s">
        <v>1581</v>
      </c>
      <c r="E194" s="26" t="s">
        <v>1582</v>
      </c>
      <c r="F194" s="26" t="str">
        <f t="shared" si="6"/>
        <v>東日本高速道路株式会社</v>
      </c>
      <c r="G194" s="27">
        <v>189</v>
      </c>
    </row>
    <row r="195" spans="1:7" x14ac:dyDescent="0.2">
      <c r="A195" s="26" t="s">
        <v>4139</v>
      </c>
      <c r="B195" s="26" t="s">
        <v>103</v>
      </c>
      <c r="C195" s="26" t="str">
        <f>D195&amp;COUNTIF($D$6:D195,"*"&amp;検索フォーム!$G$3&amp;"*")</f>
        <v>西根190</v>
      </c>
      <c r="D195" s="26" t="s">
        <v>1583</v>
      </c>
      <c r="E195" s="26" t="s">
        <v>1584</v>
      </c>
      <c r="F195" s="26" t="str">
        <f t="shared" si="6"/>
        <v>東日本高速道路株式会社</v>
      </c>
      <c r="G195" s="27">
        <v>190</v>
      </c>
    </row>
    <row r="196" spans="1:7" x14ac:dyDescent="0.2">
      <c r="A196" s="26" t="s">
        <v>4139</v>
      </c>
      <c r="B196" s="26" t="s">
        <v>103</v>
      </c>
      <c r="C196" s="26" t="str">
        <f>D196&amp;COUNTIF($D$6:D196,"*"&amp;検索フォーム!$G$3&amp;"*")</f>
        <v>松尾八幡平191</v>
      </c>
      <c r="D196" s="26" t="s">
        <v>1585</v>
      </c>
      <c r="E196" s="26" t="s">
        <v>1586</v>
      </c>
      <c r="F196" s="26" t="str">
        <f t="shared" si="6"/>
        <v>東日本高速道路株式会社</v>
      </c>
      <c r="G196" s="27">
        <v>191</v>
      </c>
    </row>
    <row r="197" spans="1:7" x14ac:dyDescent="0.2">
      <c r="A197" s="26" t="s">
        <v>4139</v>
      </c>
      <c r="B197" s="26" t="s">
        <v>103</v>
      </c>
      <c r="C197" s="26" t="str">
        <f>D197&amp;COUNTIF($D$6:D197,"*"&amp;検索フォーム!$G$3&amp;"*")</f>
        <v>安代192</v>
      </c>
      <c r="D197" s="26" t="s">
        <v>1587</v>
      </c>
      <c r="E197" s="26" t="s">
        <v>1588</v>
      </c>
      <c r="F197" s="26" t="str">
        <f t="shared" si="6"/>
        <v>東日本高速道路株式会社</v>
      </c>
      <c r="G197" s="27">
        <v>192</v>
      </c>
    </row>
    <row r="198" spans="1:7" x14ac:dyDescent="0.2">
      <c r="A198" s="26" t="s">
        <v>4139</v>
      </c>
      <c r="B198" s="26" t="s">
        <v>103</v>
      </c>
      <c r="C198" s="26" t="str">
        <f>D198&amp;COUNTIF($D$6:D198,"*"&amp;検索フォーム!$G$3&amp;"*")</f>
        <v>鹿角八幡平193</v>
      </c>
      <c r="D198" s="26" t="s">
        <v>1589</v>
      </c>
      <c r="E198" s="26" t="s">
        <v>1590</v>
      </c>
      <c r="F198" s="26" t="str">
        <f t="shared" si="6"/>
        <v>東日本高速道路株式会社</v>
      </c>
      <c r="G198" s="27">
        <v>193</v>
      </c>
    </row>
    <row r="199" spans="1:7" x14ac:dyDescent="0.2">
      <c r="A199" s="26" t="s">
        <v>4139</v>
      </c>
      <c r="B199" s="26" t="s">
        <v>103</v>
      </c>
      <c r="C199" s="26" t="str">
        <f>D199&amp;COUNTIF($D$6:D199,"*"&amp;検索フォーム!$G$3&amp;"*")</f>
        <v>十和田194</v>
      </c>
      <c r="D199" s="26" t="s">
        <v>1591</v>
      </c>
      <c r="E199" s="26" t="s">
        <v>1592</v>
      </c>
      <c r="F199" s="26" t="str">
        <f t="shared" si="6"/>
        <v>東日本高速道路株式会社</v>
      </c>
      <c r="G199" s="27">
        <v>194</v>
      </c>
    </row>
    <row r="200" spans="1:7" x14ac:dyDescent="0.2">
      <c r="A200" s="26" t="s">
        <v>4139</v>
      </c>
      <c r="B200" s="26" t="s">
        <v>103</v>
      </c>
      <c r="C200" s="26" t="str">
        <f>D200&amp;COUNTIF($D$6:D200,"*"&amp;検索フォーム!$G$3&amp;"*")</f>
        <v>碇ヶ関195</v>
      </c>
      <c r="D200" s="26" t="s">
        <v>1593</v>
      </c>
      <c r="E200" s="26" t="s">
        <v>1594</v>
      </c>
      <c r="F200" s="26" t="str">
        <f t="shared" si="6"/>
        <v>東日本高速道路株式会社</v>
      </c>
      <c r="G200" s="27">
        <v>195</v>
      </c>
    </row>
    <row r="201" spans="1:7" x14ac:dyDescent="0.2">
      <c r="A201" s="26" t="s">
        <v>4139</v>
      </c>
      <c r="B201" s="26" t="s">
        <v>103</v>
      </c>
      <c r="C201" s="26" t="str">
        <f>D201&amp;COUNTIF($D$6:D201,"*"&amp;検索フォーム!$G$3&amp;"*")</f>
        <v>大鰐弘前196</v>
      </c>
      <c r="D201" s="26" t="s">
        <v>1595</v>
      </c>
      <c r="E201" s="26" t="s">
        <v>1596</v>
      </c>
      <c r="F201" s="26" t="str">
        <f t="shared" si="6"/>
        <v>東日本高速道路株式会社</v>
      </c>
      <c r="G201" s="27">
        <v>196</v>
      </c>
    </row>
    <row r="202" spans="1:7" x14ac:dyDescent="0.2">
      <c r="A202" s="26" t="s">
        <v>4139</v>
      </c>
      <c r="B202" s="26" t="s">
        <v>103</v>
      </c>
      <c r="C202" s="26" t="str">
        <f>D202&amp;COUNTIF($D$6:D202,"*"&amp;検索フォーム!$G$3&amp;"*")</f>
        <v>黒石197</v>
      </c>
      <c r="D202" s="26" t="s">
        <v>1597</v>
      </c>
      <c r="E202" s="26" t="s">
        <v>1598</v>
      </c>
      <c r="F202" s="26" t="str">
        <f t="shared" si="6"/>
        <v>東日本高速道路株式会社</v>
      </c>
      <c r="G202" s="27">
        <v>197</v>
      </c>
    </row>
    <row r="203" spans="1:7" x14ac:dyDescent="0.2">
      <c r="A203" s="26" t="s">
        <v>4139</v>
      </c>
      <c r="B203" s="26" t="s">
        <v>103</v>
      </c>
      <c r="C203" s="26" t="str">
        <f>D203&amp;COUNTIF($D$6:D203,"*"&amp;検索フォーム!$G$3&amp;"*")</f>
        <v>浪岡198</v>
      </c>
      <c r="D203" s="26" t="s">
        <v>1599</v>
      </c>
      <c r="E203" s="26" t="s">
        <v>1600</v>
      </c>
      <c r="F203" s="26" t="str">
        <f t="shared" si="6"/>
        <v>東日本高速道路株式会社</v>
      </c>
      <c r="G203" s="27">
        <v>198</v>
      </c>
    </row>
    <row r="204" spans="1:7" x14ac:dyDescent="0.2">
      <c r="A204" s="26" t="s">
        <v>4139</v>
      </c>
      <c r="B204" s="26" t="s">
        <v>103</v>
      </c>
      <c r="C204" s="26" t="str">
        <f>D204&amp;COUNTIF($D$6:D204,"*"&amp;検索フォーム!$G$3&amp;"*")</f>
        <v>青森199</v>
      </c>
      <c r="D204" s="26" t="s">
        <v>1601</v>
      </c>
      <c r="E204" s="26" t="s">
        <v>1602</v>
      </c>
      <c r="F204" s="26" t="str">
        <f t="shared" si="6"/>
        <v>東日本高速道路株式会社</v>
      </c>
      <c r="G204" s="27">
        <v>199</v>
      </c>
    </row>
    <row r="205" spans="1:7" x14ac:dyDescent="0.2">
      <c r="A205" s="26" t="s">
        <v>4139</v>
      </c>
      <c r="B205" s="26" t="s">
        <v>103</v>
      </c>
      <c r="C205" s="26" t="str">
        <f>D205&amp;COUNTIF($D$6:D205,"*"&amp;検索フォーム!$G$3&amp;"*")</f>
        <v>羽生200</v>
      </c>
      <c r="D205" s="26" t="s">
        <v>1603</v>
      </c>
      <c r="E205" s="26" t="s">
        <v>1604</v>
      </c>
      <c r="F205" s="26" t="str">
        <f t="shared" si="6"/>
        <v>東日本高速道路株式会社</v>
      </c>
      <c r="G205" s="27">
        <v>200</v>
      </c>
    </row>
    <row r="206" spans="1:7" x14ac:dyDescent="0.2">
      <c r="A206" s="26" t="s">
        <v>4139</v>
      </c>
      <c r="B206" s="26" t="s">
        <v>103</v>
      </c>
      <c r="C206" s="26" t="str">
        <f>D206&amp;COUNTIF($D$6:D206,"*"&amp;検索フォーム!$G$3&amp;"*")</f>
        <v>小坂201</v>
      </c>
      <c r="D206" s="26" t="s">
        <v>1605</v>
      </c>
      <c r="E206" s="26" t="s">
        <v>1606</v>
      </c>
      <c r="F206" s="26" t="str">
        <f t="shared" si="6"/>
        <v>東日本高速道路株式会社</v>
      </c>
      <c r="G206" s="27">
        <v>201</v>
      </c>
    </row>
    <row r="207" spans="1:7" x14ac:dyDescent="0.2">
      <c r="A207" s="26" t="s">
        <v>4139</v>
      </c>
      <c r="B207" s="26" t="s">
        <v>103</v>
      </c>
      <c r="C207" s="26" t="str">
        <f>D207&amp;COUNTIF($D$6:D207,"*"&amp;検索フォーム!$G$3&amp;"*")</f>
        <v>泉ＰＡスマート202</v>
      </c>
      <c r="D207" s="26" t="s">
        <v>1607</v>
      </c>
      <c r="E207" s="26" t="s">
        <v>1608</v>
      </c>
      <c r="F207" s="26" t="str">
        <f t="shared" si="6"/>
        <v>東日本高速道路株式会社</v>
      </c>
      <c r="G207" s="27">
        <v>202</v>
      </c>
    </row>
    <row r="208" spans="1:7" x14ac:dyDescent="0.2">
      <c r="A208" s="26" t="s">
        <v>4139</v>
      </c>
      <c r="B208" s="26" t="s">
        <v>103</v>
      </c>
      <c r="C208" s="26" t="str">
        <f>D208&amp;COUNTIF($D$6:D208,"*"&amp;検索フォーム!$G$3&amp;"*")</f>
        <v>花巻南203</v>
      </c>
      <c r="D208" s="26" t="s">
        <v>1614</v>
      </c>
      <c r="E208" s="26" t="s">
        <v>1615</v>
      </c>
      <c r="F208" s="26" t="str">
        <f t="shared" si="6"/>
        <v>東日本高速道路株式会社</v>
      </c>
      <c r="G208" s="27">
        <v>203</v>
      </c>
    </row>
    <row r="209" spans="1:7" x14ac:dyDescent="0.2">
      <c r="A209" s="26" t="s">
        <v>4139</v>
      </c>
      <c r="B209" s="26" t="s">
        <v>103</v>
      </c>
      <c r="C209" s="26" t="str">
        <f>D209&amp;COUNTIF($D$6:D209,"*"&amp;検索フォーム!$G$3&amp;"*")</f>
        <v>小坂JCT204</v>
      </c>
      <c r="D209" s="26" t="s">
        <v>1673</v>
      </c>
      <c r="E209" s="26" t="s">
        <v>1674</v>
      </c>
      <c r="F209" s="26" t="str">
        <f t="shared" si="6"/>
        <v>東日本高速道路株式会社</v>
      </c>
      <c r="G209" s="27">
        <v>204</v>
      </c>
    </row>
    <row r="210" spans="1:7" x14ac:dyDescent="0.2">
      <c r="A210" s="26" t="s">
        <v>4139</v>
      </c>
      <c r="B210" s="26" t="s">
        <v>103</v>
      </c>
      <c r="C210" s="26" t="str">
        <f>D210&amp;COUNTIF($D$6:D210,"*"&amp;検索フォーム!$G$3&amp;"*")</f>
        <v>浦和205</v>
      </c>
      <c r="D210" s="26" t="s">
        <v>1150</v>
      </c>
      <c r="E210" s="26" t="s">
        <v>1151</v>
      </c>
      <c r="F210" s="26" t="str">
        <f t="shared" si="6"/>
        <v>東日本高速道路株式会社</v>
      </c>
      <c r="G210" s="27">
        <v>205</v>
      </c>
    </row>
    <row r="211" spans="1:7" x14ac:dyDescent="0.2">
      <c r="A211" s="26" t="s">
        <v>4139</v>
      </c>
      <c r="B211" s="26" t="s">
        <v>103</v>
      </c>
      <c r="C211" s="26" t="str">
        <f>D211&amp;COUNTIF($D$6:D211,"*"&amp;検索フォーム!$G$3&amp;"*")</f>
        <v>都賀西方スマート206</v>
      </c>
      <c r="D211" s="26" t="s">
        <v>5088</v>
      </c>
      <c r="E211" s="26" t="s">
        <v>5090</v>
      </c>
      <c r="F211" s="26" t="str">
        <f t="shared" si="6"/>
        <v>東日本高速道路株式会社</v>
      </c>
      <c r="G211" s="27">
        <v>206</v>
      </c>
    </row>
    <row r="212" spans="1:7" x14ac:dyDescent="0.2">
      <c r="A212" s="26" t="s">
        <v>4139</v>
      </c>
      <c r="B212" s="26" t="s">
        <v>103</v>
      </c>
      <c r="C212" s="26" t="str">
        <f>D212&amp;COUNTIF($D$6:D212,"*"&amp;検索フォーム!$G$3&amp;"*")</f>
        <v>花巻PAスマート207</v>
      </c>
      <c r="D212" s="26" t="s">
        <v>5089</v>
      </c>
      <c r="E212" s="26" t="s">
        <v>5091</v>
      </c>
      <c r="F212" s="26" t="str">
        <f t="shared" si="6"/>
        <v>東日本高速道路株式会社</v>
      </c>
      <c r="G212" s="27">
        <v>207</v>
      </c>
    </row>
    <row r="213" spans="1:7" x14ac:dyDescent="0.2">
      <c r="A213" s="26" t="s">
        <v>4139</v>
      </c>
      <c r="B213" s="26" t="s">
        <v>747</v>
      </c>
      <c r="C213" s="26" t="str">
        <f>D213&amp;COUNTIF($D$6:D213,"*"&amp;検索フォーム!$G$3&amp;"*")</f>
        <v>かみのやま温泉208</v>
      </c>
      <c r="D213" s="26" t="s">
        <v>748</v>
      </c>
      <c r="E213" s="26" t="s">
        <v>749</v>
      </c>
      <c r="F213" s="26" t="str">
        <f t="shared" si="6"/>
        <v>東日本高速道路株式会社</v>
      </c>
      <c r="G213" s="27">
        <v>208</v>
      </c>
    </row>
    <row r="214" spans="1:7" x14ac:dyDescent="0.2">
      <c r="A214" s="26" t="s">
        <v>4139</v>
      </c>
      <c r="B214" s="26" t="s">
        <v>747</v>
      </c>
      <c r="C214" s="26" t="str">
        <f>D214&amp;COUNTIF($D$6:D214,"*"&amp;検索フォーム!$G$3&amp;"*")</f>
        <v>山形上山209</v>
      </c>
      <c r="D214" s="26" t="s">
        <v>750</v>
      </c>
      <c r="E214" s="26" t="s">
        <v>751</v>
      </c>
      <c r="F214" s="26" t="str">
        <f t="shared" si="6"/>
        <v>東日本高速道路株式会社</v>
      </c>
      <c r="G214" s="27">
        <v>209</v>
      </c>
    </row>
    <row r="215" spans="1:7" x14ac:dyDescent="0.2">
      <c r="A215" s="26" t="s">
        <v>4139</v>
      </c>
      <c r="B215" s="26" t="s">
        <v>747</v>
      </c>
      <c r="C215" s="26" t="str">
        <f>D215&amp;COUNTIF($D$6:D215,"*"&amp;検索フォーム!$G$3&amp;"*")</f>
        <v>山形中央210</v>
      </c>
      <c r="D215" s="26" t="s">
        <v>752</v>
      </c>
      <c r="E215" s="26" t="s">
        <v>753</v>
      </c>
      <c r="F215" s="26" t="str">
        <f t="shared" si="6"/>
        <v>東日本高速道路株式会社</v>
      </c>
      <c r="G215" s="27">
        <v>210</v>
      </c>
    </row>
    <row r="216" spans="1:7" x14ac:dyDescent="0.2">
      <c r="A216" s="26" t="s">
        <v>4139</v>
      </c>
      <c r="B216" s="26" t="s">
        <v>747</v>
      </c>
      <c r="C216" s="26" t="str">
        <f>D216&amp;COUNTIF($D$6:D216,"*"&amp;検索フォーム!$G$3&amp;"*")</f>
        <v>天童211</v>
      </c>
      <c r="D216" s="26" t="s">
        <v>754</v>
      </c>
      <c r="E216" s="26" t="s">
        <v>755</v>
      </c>
      <c r="F216" s="26" t="str">
        <f t="shared" si="6"/>
        <v>東日本高速道路株式会社</v>
      </c>
      <c r="G216" s="27">
        <v>211</v>
      </c>
    </row>
    <row r="217" spans="1:7" x14ac:dyDescent="0.2">
      <c r="A217" s="26" t="s">
        <v>4139</v>
      </c>
      <c r="B217" s="26" t="s">
        <v>747</v>
      </c>
      <c r="C217" s="26" t="str">
        <f>D217&amp;COUNTIF($D$6:D217,"*"&amp;検索フォーム!$G$3&amp;"*")</f>
        <v>東根212</v>
      </c>
      <c r="D217" s="26" t="s">
        <v>756</v>
      </c>
      <c r="E217" s="26" t="s">
        <v>757</v>
      </c>
      <c r="F217" s="26" t="str">
        <f t="shared" si="6"/>
        <v>東日本高速道路株式会社</v>
      </c>
      <c r="G217" s="27">
        <v>212</v>
      </c>
    </row>
    <row r="218" spans="1:7" x14ac:dyDescent="0.2">
      <c r="A218" s="26" t="s">
        <v>4139</v>
      </c>
      <c r="B218" s="26" t="s">
        <v>747</v>
      </c>
      <c r="C218" s="26" t="str">
        <f>D218&amp;COUNTIF($D$6:D218,"*"&amp;検索フォーム!$G$3&amp;"*")</f>
        <v>天童本線213</v>
      </c>
      <c r="D218" s="26" t="s">
        <v>806</v>
      </c>
      <c r="E218" s="26" t="s">
        <v>807</v>
      </c>
      <c r="F218" s="26" t="str">
        <f t="shared" si="6"/>
        <v>東日本高速道路株式会社</v>
      </c>
      <c r="G218" s="27">
        <v>213</v>
      </c>
    </row>
    <row r="219" spans="1:7" x14ac:dyDescent="0.2">
      <c r="A219" s="26" t="s">
        <v>4139</v>
      </c>
      <c r="B219" s="26" t="s">
        <v>4900</v>
      </c>
      <c r="C219" s="26" t="str">
        <f>D219&amp;COUNTIF($D$6:D219,"*"&amp;検索フォーム!$G$3&amp;"*")</f>
        <v>南陽高畠214</v>
      </c>
      <c r="D219" s="26" t="s">
        <v>745</v>
      </c>
      <c r="E219" s="26" t="s">
        <v>746</v>
      </c>
      <c r="F219" s="26" t="str">
        <f t="shared" si="6"/>
        <v>東日本高速道路株式会社</v>
      </c>
      <c r="G219" s="27">
        <v>214</v>
      </c>
    </row>
    <row r="220" spans="1:7" x14ac:dyDescent="0.2">
      <c r="A220" s="26" t="s">
        <v>4139</v>
      </c>
      <c r="B220" s="26" t="s">
        <v>4900</v>
      </c>
      <c r="C220" s="26" t="str">
        <f>D220&amp;COUNTIF($D$6:D220,"*"&amp;検索フォーム!$G$3&amp;"*")</f>
        <v>米沢北215</v>
      </c>
      <c r="D220" s="26" t="s">
        <v>4898</v>
      </c>
      <c r="E220" s="26" t="s">
        <v>4899</v>
      </c>
      <c r="F220" s="26" t="str">
        <f t="shared" si="6"/>
        <v>東日本高速道路株式会社</v>
      </c>
      <c r="G220" s="27">
        <v>215</v>
      </c>
    </row>
    <row r="221" spans="1:7" x14ac:dyDescent="0.2">
      <c r="A221" s="26" t="s">
        <v>4139</v>
      </c>
      <c r="B221" s="26" t="s">
        <v>4900</v>
      </c>
      <c r="C221" s="26" t="str">
        <f>D221&amp;COUNTIF($D$6:D221,"*"&amp;検索フォーム!$G$3&amp;"*")</f>
        <v>米沢北本線216</v>
      </c>
      <c r="D221" s="26" t="s">
        <v>743</v>
      </c>
      <c r="E221" s="26" t="s">
        <v>744</v>
      </c>
      <c r="F221" s="26" t="str">
        <f t="shared" si="6"/>
        <v>東日本高速道路株式会社</v>
      </c>
      <c r="G221" s="27">
        <v>216</v>
      </c>
    </row>
    <row r="222" spans="1:7" x14ac:dyDescent="0.2">
      <c r="A222" s="26" t="s">
        <v>4139</v>
      </c>
      <c r="B222" s="26" t="s">
        <v>4900</v>
      </c>
      <c r="C222" s="26" t="str">
        <f>D222&amp;COUNTIF($D$6:D222,"*"&amp;検索フォーム!$G$3&amp;"*")</f>
        <v>山形PAスマート217</v>
      </c>
      <c r="D222" s="26" t="s">
        <v>5092</v>
      </c>
      <c r="E222" s="26" t="s">
        <v>5093</v>
      </c>
      <c r="F222" s="26" t="str">
        <f t="shared" si="6"/>
        <v>東日本高速道路株式会社</v>
      </c>
      <c r="G222" s="27">
        <v>217</v>
      </c>
    </row>
    <row r="223" spans="1:7" x14ac:dyDescent="0.2">
      <c r="A223" s="26" t="s">
        <v>4139</v>
      </c>
      <c r="B223" s="26" t="s">
        <v>766</v>
      </c>
      <c r="C223" s="26" t="str">
        <f>D223&amp;COUNTIF($D$6:D223,"*"&amp;検索フォーム!$G$3&amp;"*")</f>
        <v>寒河江ＳＡスマート218</v>
      </c>
      <c r="D223" s="26" t="s">
        <v>767</v>
      </c>
      <c r="E223" s="26" t="s">
        <v>4182</v>
      </c>
      <c r="F223" s="26" t="str">
        <f t="shared" si="6"/>
        <v>東日本高速道路株式会社</v>
      </c>
      <c r="G223" s="27">
        <v>218</v>
      </c>
    </row>
    <row r="224" spans="1:7" x14ac:dyDescent="0.2">
      <c r="A224" s="26" t="s">
        <v>4139</v>
      </c>
      <c r="B224" s="26" t="s">
        <v>766</v>
      </c>
      <c r="C224" s="26" t="str">
        <f>D224&amp;COUNTIF($D$6:D224,"*"&amp;検索フォーム!$G$3&amp;"*")</f>
        <v>宮城川崎219</v>
      </c>
      <c r="D224" s="26" t="s">
        <v>1657</v>
      </c>
      <c r="E224" s="26" t="s">
        <v>1658</v>
      </c>
      <c r="F224" s="26" t="str">
        <f t="shared" si="6"/>
        <v>東日本高速道路株式会社</v>
      </c>
      <c r="G224" s="27">
        <v>219</v>
      </c>
    </row>
    <row r="225" spans="1:7" x14ac:dyDescent="0.2">
      <c r="A225" s="26" t="s">
        <v>4139</v>
      </c>
      <c r="B225" s="26" t="s">
        <v>766</v>
      </c>
      <c r="C225" s="26" t="str">
        <f>D225&amp;COUNTIF($D$6:D225,"*"&amp;検索フォーム!$G$3&amp;"*")</f>
        <v>笹谷220</v>
      </c>
      <c r="D225" s="26" t="s">
        <v>1659</v>
      </c>
      <c r="E225" s="26" t="s">
        <v>1660</v>
      </c>
      <c r="F225" s="26" t="str">
        <f t="shared" si="6"/>
        <v>東日本高速道路株式会社</v>
      </c>
      <c r="G225" s="27">
        <v>220</v>
      </c>
    </row>
    <row r="226" spans="1:7" x14ac:dyDescent="0.2">
      <c r="A226" s="26" t="s">
        <v>4139</v>
      </c>
      <c r="B226" s="26" t="s">
        <v>766</v>
      </c>
      <c r="C226" s="26" t="str">
        <f>D226&amp;COUNTIF($D$6:D226,"*"&amp;検索フォーム!$G$3&amp;"*")</f>
        <v>関沢221</v>
      </c>
      <c r="D226" s="26" t="s">
        <v>1661</v>
      </c>
      <c r="E226" s="26" t="s">
        <v>1662</v>
      </c>
      <c r="F226" s="26" t="str">
        <f t="shared" si="6"/>
        <v>東日本高速道路株式会社</v>
      </c>
      <c r="G226" s="27">
        <v>221</v>
      </c>
    </row>
    <row r="227" spans="1:7" x14ac:dyDescent="0.2">
      <c r="A227" s="26" t="s">
        <v>4139</v>
      </c>
      <c r="B227" s="26" t="s">
        <v>766</v>
      </c>
      <c r="C227" s="26" t="str">
        <f>D227&amp;COUNTIF($D$6:D227,"*"&amp;検索フォーム!$G$3&amp;"*")</f>
        <v>山形蔵王222</v>
      </c>
      <c r="D227" s="26" t="s">
        <v>1663</v>
      </c>
      <c r="E227" s="26" t="s">
        <v>1664</v>
      </c>
      <c r="F227" s="26" t="str">
        <f t="shared" si="6"/>
        <v>東日本高速道路株式会社</v>
      </c>
      <c r="G227" s="27">
        <v>222</v>
      </c>
    </row>
    <row r="228" spans="1:7" x14ac:dyDescent="0.2">
      <c r="A228" s="26" t="s">
        <v>4139</v>
      </c>
      <c r="B228" s="26" t="s">
        <v>766</v>
      </c>
      <c r="C228" s="26" t="str">
        <f>D228&amp;COUNTIF($D$6:D228,"*"&amp;検索フォーム!$G$3&amp;"*")</f>
        <v>山形北223</v>
      </c>
      <c r="D228" s="26" t="s">
        <v>1665</v>
      </c>
      <c r="E228" s="26" t="s">
        <v>1666</v>
      </c>
      <c r="F228" s="26" t="str">
        <f t="shared" si="6"/>
        <v>東日本高速道路株式会社</v>
      </c>
      <c r="G228" s="27">
        <v>223</v>
      </c>
    </row>
    <row r="229" spans="1:7" x14ac:dyDescent="0.2">
      <c r="A229" s="26" t="s">
        <v>4139</v>
      </c>
      <c r="B229" s="26" t="s">
        <v>766</v>
      </c>
      <c r="C229" s="26" t="str">
        <f>D229&amp;COUNTIF($D$6:D229,"*"&amp;検索フォーム!$G$3&amp;"*")</f>
        <v>寒河江224</v>
      </c>
      <c r="D229" s="26" t="s">
        <v>1667</v>
      </c>
      <c r="E229" s="26" t="s">
        <v>1668</v>
      </c>
      <c r="F229" s="26" t="str">
        <f t="shared" si="6"/>
        <v>東日本高速道路株式会社</v>
      </c>
      <c r="G229" s="27">
        <v>224</v>
      </c>
    </row>
    <row r="230" spans="1:7" x14ac:dyDescent="0.2">
      <c r="A230" s="26" t="s">
        <v>4139</v>
      </c>
      <c r="B230" s="26" t="s">
        <v>766</v>
      </c>
      <c r="C230" s="26" t="str">
        <f>D230&amp;COUNTIF($D$6:D230,"*"&amp;検索フォーム!$G$3&amp;"*")</f>
        <v>西川225</v>
      </c>
      <c r="D230" s="26" t="s">
        <v>1669</v>
      </c>
      <c r="E230" s="26" t="s">
        <v>1670</v>
      </c>
      <c r="F230" s="26" t="str">
        <f t="shared" si="6"/>
        <v>東日本高速道路株式会社</v>
      </c>
      <c r="G230" s="27">
        <v>225</v>
      </c>
    </row>
    <row r="231" spans="1:7" x14ac:dyDescent="0.2">
      <c r="A231" s="26" t="s">
        <v>4139</v>
      </c>
      <c r="B231" s="26" t="s">
        <v>766</v>
      </c>
      <c r="C231" s="26" t="str">
        <f>D231&amp;COUNTIF($D$6:D231,"*"&amp;検索フォーム!$G$3&amp;"*")</f>
        <v>西川本線226</v>
      </c>
      <c r="D231" s="26" t="s">
        <v>1671</v>
      </c>
      <c r="E231" s="26" t="s">
        <v>1672</v>
      </c>
      <c r="F231" s="26" t="str">
        <f t="shared" si="6"/>
        <v>東日本高速道路株式会社</v>
      </c>
      <c r="G231" s="27">
        <v>226</v>
      </c>
    </row>
    <row r="232" spans="1:7" x14ac:dyDescent="0.2">
      <c r="A232" s="26" t="s">
        <v>4139</v>
      </c>
      <c r="B232" s="26" t="s">
        <v>766</v>
      </c>
      <c r="C232" s="26" t="str">
        <f>D232&amp;COUNTIF($D$6:D232,"*"&amp;検索フォーム!$G$3&amp;"*")</f>
        <v>月山227</v>
      </c>
      <c r="D232" s="26" t="s">
        <v>4891</v>
      </c>
      <c r="E232" s="26" t="s">
        <v>4892</v>
      </c>
      <c r="F232" s="26" t="str">
        <f t="shared" si="6"/>
        <v>東日本高速道路株式会社</v>
      </c>
      <c r="G232" s="27">
        <v>227</v>
      </c>
    </row>
    <row r="233" spans="1:7" x14ac:dyDescent="0.2">
      <c r="A233" s="26" t="s">
        <v>4139</v>
      </c>
      <c r="B233" s="26" t="s">
        <v>766</v>
      </c>
      <c r="C233" s="26" t="str">
        <f>D233&amp;COUNTIF($D$6:D233,"*"&amp;検索フォーム!$G$3&amp;"*")</f>
        <v>鶴岡228</v>
      </c>
      <c r="D233" s="26" t="s">
        <v>2679</v>
      </c>
      <c r="E233" s="26" t="s">
        <v>2680</v>
      </c>
      <c r="F233" s="26" t="str">
        <f t="shared" si="6"/>
        <v>東日本高速道路株式会社</v>
      </c>
      <c r="G233" s="27">
        <v>228</v>
      </c>
    </row>
    <row r="234" spans="1:7" x14ac:dyDescent="0.2">
      <c r="A234" s="26" t="s">
        <v>4139</v>
      </c>
      <c r="B234" s="26" t="s">
        <v>766</v>
      </c>
      <c r="C234" s="26" t="str">
        <f>D234&amp;COUNTIF($D$6:D234,"*"&amp;検索フォーム!$G$3&amp;"*")</f>
        <v>鶴岡本線229</v>
      </c>
      <c r="D234" s="26" t="s">
        <v>2677</v>
      </c>
      <c r="E234" s="26" t="s">
        <v>2678</v>
      </c>
      <c r="F234" s="26" t="str">
        <f t="shared" si="6"/>
        <v>東日本高速道路株式会社</v>
      </c>
      <c r="G234" s="27">
        <v>229</v>
      </c>
    </row>
    <row r="235" spans="1:7" x14ac:dyDescent="0.2">
      <c r="A235" s="26" t="s">
        <v>4139</v>
      </c>
      <c r="B235" s="26" t="s">
        <v>766</v>
      </c>
      <c r="C235" s="26" t="str">
        <f>D235&amp;COUNTIF($D$6:D235,"*"&amp;検索フォーム!$G$3&amp;"*")</f>
        <v>庄内あさひ230</v>
      </c>
      <c r="D235" s="26" t="s">
        <v>4893</v>
      </c>
      <c r="E235" s="26" t="s">
        <v>4894</v>
      </c>
      <c r="F235" s="26" t="str">
        <f t="shared" si="6"/>
        <v>東日本高速道路株式会社</v>
      </c>
      <c r="G235" s="27">
        <v>230</v>
      </c>
    </row>
    <row r="236" spans="1:7" x14ac:dyDescent="0.2">
      <c r="A236" s="26" t="s">
        <v>4139</v>
      </c>
      <c r="B236" s="26" t="s">
        <v>766</v>
      </c>
      <c r="C236" s="26" t="str">
        <f>D236&amp;COUNTIF($D$6:D236,"*"&amp;検索フォーム!$G$3&amp;"*")</f>
        <v>湯殿山231</v>
      </c>
      <c r="D236" s="26" t="s">
        <v>2687</v>
      </c>
      <c r="E236" s="26" t="s">
        <v>2688</v>
      </c>
      <c r="F236" s="26" t="str">
        <f t="shared" si="6"/>
        <v>東日本高速道路株式会社</v>
      </c>
      <c r="G236" s="27">
        <v>231</v>
      </c>
    </row>
    <row r="237" spans="1:7" x14ac:dyDescent="0.2">
      <c r="A237" s="26" t="s">
        <v>4139</v>
      </c>
      <c r="B237" s="26" t="s">
        <v>933</v>
      </c>
      <c r="C237" s="26" t="str">
        <f>D237&amp;COUNTIF($D$6:D237,"*"&amp;検索フォーム!$G$3&amp;"*")</f>
        <v>中条本線232</v>
      </c>
      <c r="D237" s="26" t="s">
        <v>934</v>
      </c>
      <c r="E237" s="26" t="s">
        <v>935</v>
      </c>
      <c r="F237" s="26" t="str">
        <f t="shared" si="6"/>
        <v>東日本高速道路株式会社</v>
      </c>
      <c r="G237" s="27">
        <v>232</v>
      </c>
    </row>
    <row r="238" spans="1:7" x14ac:dyDescent="0.2">
      <c r="A238" s="26" t="s">
        <v>4139</v>
      </c>
      <c r="B238" s="26" t="s">
        <v>933</v>
      </c>
      <c r="C238" s="26" t="str">
        <f>D238&amp;COUNTIF($D$6:D238,"*"&amp;検索フォーム!$G$3&amp;"*")</f>
        <v>荒川胎内233</v>
      </c>
      <c r="D238" s="26" t="s">
        <v>4942</v>
      </c>
      <c r="E238" s="26" t="s">
        <v>4943</v>
      </c>
      <c r="F238" s="26" t="str">
        <f t="shared" si="6"/>
        <v>東日本高速道路株式会社</v>
      </c>
      <c r="G238" s="27">
        <v>233</v>
      </c>
    </row>
    <row r="239" spans="1:7" x14ac:dyDescent="0.2">
      <c r="A239" s="26" t="s">
        <v>4139</v>
      </c>
      <c r="B239" s="26" t="s">
        <v>933</v>
      </c>
      <c r="C239" s="26" t="str">
        <f>D239&amp;COUNTIF($D$6:D239,"*"&amp;検索フォーム!$G$3&amp;"*")</f>
        <v>豊栄新潟東港234</v>
      </c>
      <c r="D239" s="26" t="s">
        <v>936</v>
      </c>
      <c r="E239" s="26" t="s">
        <v>937</v>
      </c>
      <c r="F239" s="26" t="str">
        <f t="shared" si="6"/>
        <v>東日本高速道路株式会社</v>
      </c>
      <c r="G239" s="27">
        <v>234</v>
      </c>
    </row>
    <row r="240" spans="1:7" x14ac:dyDescent="0.2">
      <c r="A240" s="26" t="s">
        <v>4139</v>
      </c>
      <c r="B240" s="26" t="s">
        <v>933</v>
      </c>
      <c r="C240" s="26" t="str">
        <f>D240&amp;COUNTIF($D$6:D240,"*"&amp;検索フォーム!$G$3&amp;"*")</f>
        <v>聖籠新発田235</v>
      </c>
      <c r="D240" s="26" t="s">
        <v>938</v>
      </c>
      <c r="E240" s="26" t="s">
        <v>939</v>
      </c>
      <c r="F240" s="26" t="str">
        <f t="shared" si="6"/>
        <v>東日本高速道路株式会社</v>
      </c>
      <c r="G240" s="27">
        <v>235</v>
      </c>
    </row>
    <row r="241" spans="1:7" x14ac:dyDescent="0.2">
      <c r="A241" s="26" t="s">
        <v>4139</v>
      </c>
      <c r="B241" s="26" t="s">
        <v>933</v>
      </c>
      <c r="C241" s="26" t="str">
        <f>D241&amp;COUNTIF($D$6:D241,"*"&amp;検索フォーム!$G$3&amp;"*")</f>
        <v>中条236</v>
      </c>
      <c r="D241" s="26" t="s">
        <v>940</v>
      </c>
      <c r="E241" s="26" t="s">
        <v>941</v>
      </c>
      <c r="F241" s="26" t="str">
        <f t="shared" si="6"/>
        <v>東日本高速道路株式会社</v>
      </c>
      <c r="G241" s="27">
        <v>236</v>
      </c>
    </row>
    <row r="242" spans="1:7" x14ac:dyDescent="0.2">
      <c r="A242" s="26" t="s">
        <v>4139</v>
      </c>
      <c r="B242" s="26" t="s">
        <v>933</v>
      </c>
      <c r="C242" s="26" t="str">
        <f>D242&amp;COUNTIF($D$6:D242,"*"&amp;検索フォーム!$G$3&amp;"*")</f>
        <v>豊栄スマート237</v>
      </c>
      <c r="D242" s="26" t="s">
        <v>942</v>
      </c>
      <c r="E242" s="26" t="s">
        <v>943</v>
      </c>
      <c r="F242" s="26" t="str">
        <f t="shared" si="6"/>
        <v>東日本高速道路株式会社</v>
      </c>
      <c r="G242" s="27">
        <v>237</v>
      </c>
    </row>
    <row r="243" spans="1:7" x14ac:dyDescent="0.2">
      <c r="A243" s="26" t="s">
        <v>4139</v>
      </c>
      <c r="B243" s="26" t="s">
        <v>933</v>
      </c>
      <c r="C243" s="26" t="str">
        <f>D243&amp;COUNTIF($D$6:D243,"*"&amp;検索フォーム!$G$3&amp;"*")</f>
        <v>胎内スマート238</v>
      </c>
      <c r="D243" s="26" t="s">
        <v>4135</v>
      </c>
      <c r="E243" s="26" t="s">
        <v>4136</v>
      </c>
      <c r="F243" s="26" t="str">
        <f t="shared" si="6"/>
        <v>東日本高速道路株式会社</v>
      </c>
      <c r="G243" s="27">
        <v>238</v>
      </c>
    </row>
    <row r="244" spans="1:7" x14ac:dyDescent="0.2">
      <c r="A244" s="26" t="s">
        <v>4139</v>
      </c>
      <c r="B244" s="26" t="s">
        <v>933</v>
      </c>
      <c r="C244" s="26" t="str">
        <f>D244&amp;COUNTIF($D$6:D244,"*"&amp;検索フォーム!$G$3&amp;"*")</f>
        <v>新潟亀田239</v>
      </c>
      <c r="D244" s="26" t="s">
        <v>1020</v>
      </c>
      <c r="E244" s="26" t="s">
        <v>1021</v>
      </c>
      <c r="F244" s="26" t="str">
        <f t="shared" si="6"/>
        <v>東日本高速道路株式会社</v>
      </c>
      <c r="G244" s="27">
        <v>239</v>
      </c>
    </row>
    <row r="245" spans="1:7" x14ac:dyDescent="0.2">
      <c r="A245" s="26" t="s">
        <v>4139</v>
      </c>
      <c r="B245" s="26" t="s">
        <v>933</v>
      </c>
      <c r="C245" s="26" t="str">
        <f>D245&amp;COUNTIF($D$6:D245,"*"&amp;検索フォーム!$G$3&amp;"*")</f>
        <v>新潟空港240</v>
      </c>
      <c r="D245" s="26" t="s">
        <v>1022</v>
      </c>
      <c r="E245" s="26" t="s">
        <v>1023</v>
      </c>
      <c r="F245" s="26" t="str">
        <f t="shared" ref="F245:F308" si="7">A245</f>
        <v>東日本高速道路株式会社</v>
      </c>
      <c r="G245" s="27">
        <v>240</v>
      </c>
    </row>
    <row r="246" spans="1:7" x14ac:dyDescent="0.2">
      <c r="A246" s="26" t="s">
        <v>4139</v>
      </c>
      <c r="B246" s="26" t="s">
        <v>933</v>
      </c>
      <c r="C246" s="26" t="str">
        <f>D246&amp;COUNTIF($D$6:D246,"*"&amp;検索フォーム!$G$3&amp;"*")</f>
        <v>秋田空港本線241</v>
      </c>
      <c r="D246" s="26" t="s">
        <v>964</v>
      </c>
      <c r="E246" s="26" t="s">
        <v>965</v>
      </c>
      <c r="F246" s="26" t="str">
        <f t="shared" si="7"/>
        <v>東日本高速道路株式会社</v>
      </c>
      <c r="G246" s="27">
        <v>241</v>
      </c>
    </row>
    <row r="247" spans="1:7" x14ac:dyDescent="0.2">
      <c r="A247" s="26" t="s">
        <v>4139</v>
      </c>
      <c r="B247" s="26" t="s">
        <v>933</v>
      </c>
      <c r="C247" s="26" t="str">
        <f>D247&amp;COUNTIF($D$6:D247,"*"&amp;検索フォーム!$G$3&amp;"*")</f>
        <v>岩城242</v>
      </c>
      <c r="D247" s="26" t="s">
        <v>966</v>
      </c>
      <c r="E247" s="26" t="s">
        <v>967</v>
      </c>
      <c r="F247" s="26" t="str">
        <f t="shared" si="7"/>
        <v>東日本高速道路株式会社</v>
      </c>
      <c r="G247" s="27">
        <v>242</v>
      </c>
    </row>
    <row r="248" spans="1:7" x14ac:dyDescent="0.2">
      <c r="A248" s="26" t="s">
        <v>4139</v>
      </c>
      <c r="B248" s="26" t="s">
        <v>933</v>
      </c>
      <c r="C248" s="26" t="str">
        <f>D248&amp;COUNTIF($D$6:D248,"*"&amp;検索フォーム!$G$3&amp;"*")</f>
        <v>秋田空港243</v>
      </c>
      <c r="D248" s="26" t="s">
        <v>968</v>
      </c>
      <c r="E248" s="26" t="s">
        <v>969</v>
      </c>
      <c r="F248" s="26" t="str">
        <f t="shared" si="7"/>
        <v>東日本高速道路株式会社</v>
      </c>
      <c r="G248" s="27">
        <v>243</v>
      </c>
    </row>
    <row r="249" spans="1:7" x14ac:dyDescent="0.2">
      <c r="A249" s="26" t="s">
        <v>4139</v>
      </c>
      <c r="B249" s="26" t="s">
        <v>933</v>
      </c>
      <c r="C249" s="26" t="str">
        <f>D249&amp;COUNTIF($D$6:D249,"*"&amp;検索フォーム!$G$3&amp;"*")</f>
        <v>新潟東スマート244</v>
      </c>
      <c r="D249" s="26" t="s">
        <v>1998</v>
      </c>
      <c r="E249" s="26" t="s">
        <v>1999</v>
      </c>
      <c r="F249" s="26" t="str">
        <f t="shared" si="7"/>
        <v>東日本高速道路株式会社</v>
      </c>
      <c r="G249" s="27">
        <v>244</v>
      </c>
    </row>
    <row r="250" spans="1:7" x14ac:dyDescent="0.2">
      <c r="A250" s="26" t="s">
        <v>4139</v>
      </c>
      <c r="B250" s="26" t="s">
        <v>933</v>
      </c>
      <c r="C250" s="26" t="str">
        <f>D250&amp;COUNTIF($D$6:D250,"*"&amp;検索フォーム!$G$3&amp;"*")</f>
        <v>鶴岡ＪＣＴ245</v>
      </c>
      <c r="D250" s="26" t="s">
        <v>2676</v>
      </c>
      <c r="E250" s="26" t="s">
        <v>4186</v>
      </c>
      <c r="F250" s="26" t="str">
        <f t="shared" si="7"/>
        <v>東日本高速道路株式会社</v>
      </c>
      <c r="G250" s="27">
        <v>245</v>
      </c>
    </row>
    <row r="251" spans="1:7" x14ac:dyDescent="0.2">
      <c r="A251" s="26" t="s">
        <v>4139</v>
      </c>
      <c r="B251" s="26" t="s">
        <v>933</v>
      </c>
      <c r="C251" s="26" t="str">
        <f>D251&amp;COUNTIF($D$6:D251,"*"&amp;検索フォーム!$G$3&amp;"*")</f>
        <v>酒田みなと246</v>
      </c>
      <c r="D251" s="26" t="s">
        <v>2685</v>
      </c>
      <c r="E251" s="26" t="s">
        <v>2686</v>
      </c>
      <c r="F251" s="26" t="str">
        <f t="shared" si="7"/>
        <v>東日本高速道路株式会社</v>
      </c>
      <c r="G251" s="27">
        <v>246</v>
      </c>
    </row>
    <row r="252" spans="1:7" x14ac:dyDescent="0.2">
      <c r="A252" s="26" t="s">
        <v>4139</v>
      </c>
      <c r="B252" s="26" t="s">
        <v>933</v>
      </c>
      <c r="C252" s="26" t="str">
        <f>D252&amp;COUNTIF($D$6:D252,"*"&amp;検索フォーム!$G$3&amp;"*")</f>
        <v>酒田247</v>
      </c>
      <c r="D252" s="26" t="s">
        <v>2681</v>
      </c>
      <c r="E252" s="26" t="s">
        <v>2682</v>
      </c>
      <c r="F252" s="26" t="str">
        <f t="shared" si="7"/>
        <v>東日本高速道路株式会社</v>
      </c>
      <c r="G252" s="27">
        <v>247</v>
      </c>
    </row>
    <row r="253" spans="1:7" x14ac:dyDescent="0.2">
      <c r="A253" s="26" t="s">
        <v>4139</v>
      </c>
      <c r="B253" s="26" t="s">
        <v>933</v>
      </c>
      <c r="C253" s="26" t="str">
        <f>D253&amp;COUNTIF($D$6:D253,"*"&amp;検索フォーム!$G$3&amp;"*")</f>
        <v>酒田本線248</v>
      </c>
      <c r="D253" s="26" t="s">
        <v>2683</v>
      </c>
      <c r="E253" s="26" t="s">
        <v>2684</v>
      </c>
      <c r="F253" s="26" t="str">
        <f t="shared" si="7"/>
        <v>東日本高速道路株式会社</v>
      </c>
      <c r="G253" s="27">
        <v>248</v>
      </c>
    </row>
    <row r="254" spans="1:7" x14ac:dyDescent="0.2">
      <c r="A254" s="26" t="s">
        <v>4139</v>
      </c>
      <c r="B254" s="26" t="s">
        <v>933</v>
      </c>
      <c r="C254" s="26" t="str">
        <f>D254&amp;COUNTIF($D$6:D254,"*"&amp;検索フォーム!$G$3&amp;"*")</f>
        <v>庄内空港249</v>
      </c>
      <c r="D254" s="26" t="s">
        <v>4895</v>
      </c>
      <c r="E254" s="26" t="s">
        <v>4896</v>
      </c>
      <c r="F254" s="26" t="str">
        <f t="shared" si="7"/>
        <v>東日本高速道路株式会社</v>
      </c>
      <c r="G254" s="27">
        <v>249</v>
      </c>
    </row>
    <row r="255" spans="1:7" x14ac:dyDescent="0.2">
      <c r="A255" s="26" t="s">
        <v>4139</v>
      </c>
      <c r="B255" s="26" t="s">
        <v>774</v>
      </c>
      <c r="C255" s="26" t="str">
        <f>D255&amp;COUNTIF($D$6:D255,"*"&amp;検索フォーム!$G$3&amp;"*")</f>
        <v>小布施スマート250</v>
      </c>
      <c r="D255" s="26" t="s">
        <v>775</v>
      </c>
      <c r="E255" s="26" t="s">
        <v>776</v>
      </c>
      <c r="F255" s="26" t="str">
        <f t="shared" si="7"/>
        <v>東日本高速道路株式会社</v>
      </c>
      <c r="G255" s="27">
        <v>250</v>
      </c>
    </row>
    <row r="256" spans="1:7" x14ac:dyDescent="0.2">
      <c r="A256" s="26" t="s">
        <v>4139</v>
      </c>
      <c r="B256" s="26" t="s">
        <v>774</v>
      </c>
      <c r="C256" s="26" t="str">
        <f>D256&amp;COUNTIF($D$6:D256,"*"&amp;検索フォーム!$G$3&amp;"*")</f>
        <v>佐久平スマート251</v>
      </c>
      <c r="D256" s="26" t="s">
        <v>951</v>
      </c>
      <c r="E256" s="26" t="s">
        <v>952</v>
      </c>
      <c r="F256" s="26" t="str">
        <f t="shared" si="7"/>
        <v>東日本高速道路株式会社</v>
      </c>
      <c r="G256" s="27">
        <v>251</v>
      </c>
    </row>
    <row r="257" spans="1:7" x14ac:dyDescent="0.2">
      <c r="A257" s="26" t="s">
        <v>4139</v>
      </c>
      <c r="B257" s="26" t="s">
        <v>774</v>
      </c>
      <c r="C257" s="26" t="str">
        <f>D257&amp;COUNTIF($D$6:D257,"*"&amp;検索フォーム!$G$3&amp;"*")</f>
        <v>甘楽スマート252</v>
      </c>
      <c r="D257" s="26" t="s">
        <v>4131</v>
      </c>
      <c r="E257" s="26" t="s">
        <v>4132</v>
      </c>
      <c r="F257" s="26" t="str">
        <f t="shared" si="7"/>
        <v>東日本高速道路株式会社</v>
      </c>
      <c r="G257" s="27">
        <v>252</v>
      </c>
    </row>
    <row r="258" spans="1:7" x14ac:dyDescent="0.2">
      <c r="A258" s="26" t="s">
        <v>4139</v>
      </c>
      <c r="B258" s="26" t="s">
        <v>774</v>
      </c>
      <c r="C258" s="26" t="str">
        <f>D258&amp;COUNTIF($D$6:D258,"*"&amp;検索フォーム!$G$3&amp;"*")</f>
        <v>新井スマート253</v>
      </c>
      <c r="D258" s="26" t="s">
        <v>962</v>
      </c>
      <c r="E258" s="26" t="s">
        <v>963</v>
      </c>
      <c r="F258" s="26" t="str">
        <f t="shared" si="7"/>
        <v>東日本高速道路株式会社</v>
      </c>
      <c r="G258" s="27">
        <v>253</v>
      </c>
    </row>
    <row r="259" spans="1:7" x14ac:dyDescent="0.2">
      <c r="A259" s="26" t="s">
        <v>4139</v>
      </c>
      <c r="B259" s="26" t="s">
        <v>774</v>
      </c>
      <c r="C259" s="26" t="str">
        <f>D259&amp;COUNTIF($D$6:D259,"*"&amp;検索フォーム!$G$3&amp;"*")</f>
        <v>藤岡254</v>
      </c>
      <c r="D259" s="26" t="s">
        <v>1026</v>
      </c>
      <c r="E259" s="26" t="s">
        <v>1027</v>
      </c>
      <c r="F259" s="26" t="str">
        <f t="shared" si="7"/>
        <v>東日本高速道路株式会社</v>
      </c>
      <c r="G259" s="27">
        <v>254</v>
      </c>
    </row>
    <row r="260" spans="1:7" x14ac:dyDescent="0.2">
      <c r="A260" s="26" t="s">
        <v>4139</v>
      </c>
      <c r="B260" s="26" t="s">
        <v>774</v>
      </c>
      <c r="C260" s="26" t="str">
        <f>D260&amp;COUNTIF($D$6:D260,"*"&amp;検索フォーム!$G$3&amp;"*")</f>
        <v>吉井255</v>
      </c>
      <c r="D260" s="26" t="s">
        <v>1028</v>
      </c>
      <c r="E260" s="26" t="s">
        <v>1029</v>
      </c>
      <c r="F260" s="26" t="str">
        <f t="shared" si="7"/>
        <v>東日本高速道路株式会社</v>
      </c>
      <c r="G260" s="27">
        <v>255</v>
      </c>
    </row>
    <row r="261" spans="1:7" x14ac:dyDescent="0.2">
      <c r="A261" s="26" t="s">
        <v>4139</v>
      </c>
      <c r="B261" s="26" t="s">
        <v>774</v>
      </c>
      <c r="C261" s="26" t="str">
        <f>D261&amp;COUNTIF($D$6:D261,"*"&amp;検索フォーム!$G$3&amp;"*")</f>
        <v>富岡256</v>
      </c>
      <c r="D261" s="26" t="s">
        <v>1030</v>
      </c>
      <c r="E261" s="26" t="s">
        <v>1031</v>
      </c>
      <c r="F261" s="26" t="str">
        <f t="shared" si="7"/>
        <v>東日本高速道路株式会社</v>
      </c>
      <c r="G261" s="27">
        <v>256</v>
      </c>
    </row>
    <row r="262" spans="1:7" x14ac:dyDescent="0.2">
      <c r="A262" s="26" t="s">
        <v>4139</v>
      </c>
      <c r="B262" s="26" t="s">
        <v>774</v>
      </c>
      <c r="C262" s="26" t="str">
        <f>D262&amp;COUNTIF($D$6:D262,"*"&amp;検索フォーム!$G$3&amp;"*")</f>
        <v>下仁田257</v>
      </c>
      <c r="D262" s="26" t="s">
        <v>1032</v>
      </c>
      <c r="E262" s="26" t="s">
        <v>1033</v>
      </c>
      <c r="F262" s="26" t="str">
        <f t="shared" si="7"/>
        <v>東日本高速道路株式会社</v>
      </c>
      <c r="G262" s="27">
        <v>257</v>
      </c>
    </row>
    <row r="263" spans="1:7" x14ac:dyDescent="0.2">
      <c r="A263" s="26" t="s">
        <v>4139</v>
      </c>
      <c r="B263" s="26" t="s">
        <v>774</v>
      </c>
      <c r="C263" s="26" t="str">
        <f>D263&amp;COUNTIF($D$6:D263,"*"&amp;検索フォーム!$G$3&amp;"*")</f>
        <v>松井田妙義258</v>
      </c>
      <c r="D263" s="26" t="s">
        <v>1034</v>
      </c>
      <c r="E263" s="26" t="s">
        <v>1035</v>
      </c>
      <c r="F263" s="26" t="str">
        <f t="shared" si="7"/>
        <v>東日本高速道路株式会社</v>
      </c>
      <c r="G263" s="27">
        <v>258</v>
      </c>
    </row>
    <row r="264" spans="1:7" x14ac:dyDescent="0.2">
      <c r="A264" s="26" t="s">
        <v>4139</v>
      </c>
      <c r="B264" s="26" t="s">
        <v>774</v>
      </c>
      <c r="C264" s="26" t="str">
        <f>D264&amp;COUNTIF($D$6:D264,"*"&amp;検索フォーム!$G$3&amp;"*")</f>
        <v>碓氷軽井沢259</v>
      </c>
      <c r="D264" s="26" t="s">
        <v>1036</v>
      </c>
      <c r="E264" s="26" t="s">
        <v>1037</v>
      </c>
      <c r="F264" s="26" t="str">
        <f t="shared" si="7"/>
        <v>東日本高速道路株式会社</v>
      </c>
      <c r="G264" s="27">
        <v>259</v>
      </c>
    </row>
    <row r="265" spans="1:7" x14ac:dyDescent="0.2">
      <c r="A265" s="26" t="s">
        <v>4139</v>
      </c>
      <c r="B265" s="26" t="s">
        <v>774</v>
      </c>
      <c r="C265" s="26" t="str">
        <f>D265&amp;COUNTIF($D$6:D265,"*"&amp;検索フォーム!$G$3&amp;"*")</f>
        <v>佐久260</v>
      </c>
      <c r="D265" s="26" t="s">
        <v>1038</v>
      </c>
      <c r="E265" s="26" t="s">
        <v>1039</v>
      </c>
      <c r="F265" s="26" t="str">
        <f t="shared" si="7"/>
        <v>東日本高速道路株式会社</v>
      </c>
      <c r="G265" s="27">
        <v>260</v>
      </c>
    </row>
    <row r="266" spans="1:7" x14ac:dyDescent="0.2">
      <c r="A266" s="26" t="s">
        <v>4139</v>
      </c>
      <c r="B266" s="26" t="s">
        <v>774</v>
      </c>
      <c r="C266" s="26" t="str">
        <f>D266&amp;COUNTIF($D$6:D266,"*"&amp;検索フォーム!$G$3&amp;"*")</f>
        <v>小諸261</v>
      </c>
      <c r="D266" s="26" t="s">
        <v>1040</v>
      </c>
      <c r="E266" s="26" t="s">
        <v>1041</v>
      </c>
      <c r="F266" s="26" t="str">
        <f t="shared" si="7"/>
        <v>東日本高速道路株式会社</v>
      </c>
      <c r="G266" s="27">
        <v>261</v>
      </c>
    </row>
    <row r="267" spans="1:7" x14ac:dyDescent="0.2">
      <c r="A267" s="26" t="s">
        <v>4139</v>
      </c>
      <c r="B267" s="26" t="s">
        <v>774</v>
      </c>
      <c r="C267" s="26" t="str">
        <f>D267&amp;COUNTIF($D$6:D267,"*"&amp;検索フォーム!$G$3&amp;"*")</f>
        <v>東部湯の丸262</v>
      </c>
      <c r="D267" s="26" t="s">
        <v>1042</v>
      </c>
      <c r="E267" s="26" t="s">
        <v>1043</v>
      </c>
      <c r="F267" s="26" t="str">
        <f t="shared" si="7"/>
        <v>東日本高速道路株式会社</v>
      </c>
      <c r="G267" s="27">
        <v>262</v>
      </c>
    </row>
    <row r="268" spans="1:7" x14ac:dyDescent="0.2">
      <c r="A268" s="26" t="s">
        <v>4139</v>
      </c>
      <c r="B268" s="26" t="s">
        <v>774</v>
      </c>
      <c r="C268" s="26" t="str">
        <f>D268&amp;COUNTIF($D$6:D268,"*"&amp;検索フォーム!$G$3&amp;"*")</f>
        <v>上田菅平263</v>
      </c>
      <c r="D268" s="26" t="s">
        <v>1044</v>
      </c>
      <c r="E268" s="26" t="s">
        <v>1045</v>
      </c>
      <c r="F268" s="26" t="str">
        <f t="shared" si="7"/>
        <v>東日本高速道路株式会社</v>
      </c>
      <c r="G268" s="27">
        <v>263</v>
      </c>
    </row>
    <row r="269" spans="1:7" x14ac:dyDescent="0.2">
      <c r="A269" s="26" t="s">
        <v>4139</v>
      </c>
      <c r="B269" s="26" t="s">
        <v>774</v>
      </c>
      <c r="C269" s="26" t="str">
        <f>D269&amp;COUNTIF($D$6:D269,"*"&amp;検索フォーム!$G$3&amp;"*")</f>
        <v>坂城264</v>
      </c>
      <c r="D269" s="26" t="s">
        <v>1046</v>
      </c>
      <c r="E269" s="26" t="s">
        <v>1047</v>
      </c>
      <c r="F269" s="26" t="str">
        <f t="shared" si="7"/>
        <v>東日本高速道路株式会社</v>
      </c>
      <c r="G269" s="27">
        <v>264</v>
      </c>
    </row>
    <row r="270" spans="1:7" x14ac:dyDescent="0.2">
      <c r="A270" s="26" t="s">
        <v>4139</v>
      </c>
      <c r="B270" s="26" t="s">
        <v>774</v>
      </c>
      <c r="C270" s="26" t="str">
        <f>D270&amp;COUNTIF($D$6:D270,"*"&amp;検索フォーム!$G$3&amp;"*")</f>
        <v>長野265</v>
      </c>
      <c r="D270" s="26" t="s">
        <v>1048</v>
      </c>
      <c r="E270" s="26" t="s">
        <v>1049</v>
      </c>
      <c r="F270" s="26" t="str">
        <f t="shared" si="7"/>
        <v>東日本高速道路株式会社</v>
      </c>
      <c r="G270" s="27">
        <v>265</v>
      </c>
    </row>
    <row r="271" spans="1:7" x14ac:dyDescent="0.2">
      <c r="A271" s="26" t="s">
        <v>4139</v>
      </c>
      <c r="B271" s="26" t="s">
        <v>774</v>
      </c>
      <c r="C271" s="26" t="str">
        <f>D271&amp;COUNTIF($D$6:D271,"*"&amp;検索フォーム!$G$3&amp;"*")</f>
        <v>須坂長野東266</v>
      </c>
      <c r="D271" s="26" t="s">
        <v>1050</v>
      </c>
      <c r="E271" s="26" t="s">
        <v>1051</v>
      </c>
      <c r="F271" s="26" t="str">
        <f t="shared" si="7"/>
        <v>東日本高速道路株式会社</v>
      </c>
      <c r="G271" s="27">
        <v>266</v>
      </c>
    </row>
    <row r="272" spans="1:7" x14ac:dyDescent="0.2">
      <c r="A272" s="26" t="s">
        <v>4139</v>
      </c>
      <c r="B272" s="26" t="s">
        <v>774</v>
      </c>
      <c r="C272" s="26" t="str">
        <f>D272&amp;COUNTIF($D$6:D272,"*"&amp;検索フォーム!$G$3&amp;"*")</f>
        <v>信州中野267</v>
      </c>
      <c r="D272" s="26" t="s">
        <v>1052</v>
      </c>
      <c r="E272" s="26" t="s">
        <v>1053</v>
      </c>
      <c r="F272" s="26" t="str">
        <f t="shared" si="7"/>
        <v>東日本高速道路株式会社</v>
      </c>
      <c r="G272" s="27">
        <v>267</v>
      </c>
    </row>
    <row r="273" spans="1:7" x14ac:dyDescent="0.2">
      <c r="A273" s="26" t="s">
        <v>4139</v>
      </c>
      <c r="B273" s="26" t="s">
        <v>774</v>
      </c>
      <c r="C273" s="26" t="str">
        <f>D273&amp;COUNTIF($D$6:D273,"*"&amp;検索フォーム!$G$3&amp;"*")</f>
        <v>豊田飯山268</v>
      </c>
      <c r="D273" s="26" t="s">
        <v>1054</v>
      </c>
      <c r="E273" s="26" t="s">
        <v>1055</v>
      </c>
      <c r="F273" s="26" t="str">
        <f t="shared" si="7"/>
        <v>東日本高速道路株式会社</v>
      </c>
      <c r="G273" s="27">
        <v>268</v>
      </c>
    </row>
    <row r="274" spans="1:7" x14ac:dyDescent="0.2">
      <c r="A274" s="26" t="s">
        <v>4139</v>
      </c>
      <c r="B274" s="26" t="s">
        <v>774</v>
      </c>
      <c r="C274" s="26" t="str">
        <f>D274&amp;COUNTIF($D$6:D274,"*"&amp;検索フォーム!$G$3&amp;"*")</f>
        <v>信濃町269</v>
      </c>
      <c r="D274" s="26" t="s">
        <v>1056</v>
      </c>
      <c r="E274" s="26" t="s">
        <v>1057</v>
      </c>
      <c r="F274" s="26" t="str">
        <f t="shared" si="7"/>
        <v>東日本高速道路株式会社</v>
      </c>
      <c r="G274" s="27">
        <v>269</v>
      </c>
    </row>
    <row r="275" spans="1:7" x14ac:dyDescent="0.2">
      <c r="A275" s="26" t="s">
        <v>4139</v>
      </c>
      <c r="B275" s="26" t="s">
        <v>774</v>
      </c>
      <c r="C275" s="26" t="str">
        <f>D275&amp;COUNTIF($D$6:D275,"*"&amp;検索フォーム!$G$3&amp;"*")</f>
        <v>妙高高原270</v>
      </c>
      <c r="D275" s="26" t="s">
        <v>1058</v>
      </c>
      <c r="E275" s="26" t="s">
        <v>1059</v>
      </c>
      <c r="F275" s="26" t="str">
        <f t="shared" si="7"/>
        <v>東日本高速道路株式会社</v>
      </c>
      <c r="G275" s="27">
        <v>270</v>
      </c>
    </row>
    <row r="276" spans="1:7" x14ac:dyDescent="0.2">
      <c r="A276" s="26" t="s">
        <v>4139</v>
      </c>
      <c r="B276" s="26" t="s">
        <v>774</v>
      </c>
      <c r="C276" s="26" t="str">
        <f>D276&amp;COUNTIF($D$6:D276,"*"&amp;検索フォーム!$G$3&amp;"*")</f>
        <v>中郷271</v>
      </c>
      <c r="D276" s="26" t="s">
        <v>1060</v>
      </c>
      <c r="E276" s="26" t="s">
        <v>1061</v>
      </c>
      <c r="F276" s="26" t="str">
        <f t="shared" si="7"/>
        <v>東日本高速道路株式会社</v>
      </c>
      <c r="G276" s="27">
        <v>271</v>
      </c>
    </row>
    <row r="277" spans="1:7" x14ac:dyDescent="0.2">
      <c r="A277" s="26" t="s">
        <v>4139</v>
      </c>
      <c r="B277" s="26" t="s">
        <v>774</v>
      </c>
      <c r="C277" s="26" t="str">
        <f>D277&amp;COUNTIF($D$6:D277,"*"&amp;検索フォーム!$G$3&amp;"*")</f>
        <v>上越高田272</v>
      </c>
      <c r="D277" s="26" t="s">
        <v>1062</v>
      </c>
      <c r="E277" s="26" t="s">
        <v>1063</v>
      </c>
      <c r="F277" s="26" t="str">
        <f t="shared" si="7"/>
        <v>東日本高速道路株式会社</v>
      </c>
      <c r="G277" s="27">
        <v>272</v>
      </c>
    </row>
    <row r="278" spans="1:7" x14ac:dyDescent="0.2">
      <c r="A278" s="26" t="s">
        <v>4139</v>
      </c>
      <c r="B278" s="26" t="s">
        <v>774</v>
      </c>
      <c r="C278" s="26" t="str">
        <f>D278&amp;COUNTIF($D$6:D278,"*"&amp;検索フォーム!$G$3&amp;"*")</f>
        <v>佐久小諸ＪＣＴ273</v>
      </c>
      <c r="D278" s="26" t="s">
        <v>1066</v>
      </c>
      <c r="E278" s="26" t="s">
        <v>1067</v>
      </c>
      <c r="F278" s="26" t="str">
        <f t="shared" si="7"/>
        <v>東日本高速道路株式会社</v>
      </c>
      <c r="G278" s="27">
        <v>273</v>
      </c>
    </row>
    <row r="279" spans="1:7" x14ac:dyDescent="0.2">
      <c r="A279" s="26" t="s">
        <v>4139</v>
      </c>
      <c r="B279" s="26" t="s">
        <v>774</v>
      </c>
      <c r="C279" s="26" t="str">
        <f>D279&amp;COUNTIF($D$6:D279,"*"&amp;検索フォーム!$G$3&amp;"*")</f>
        <v>小諸御影274</v>
      </c>
      <c r="D279" s="26" t="s">
        <v>4905</v>
      </c>
      <c r="E279" s="26" t="s">
        <v>4906</v>
      </c>
      <c r="F279" s="26" t="str">
        <f t="shared" si="7"/>
        <v>東日本高速道路株式会社</v>
      </c>
      <c r="G279" s="27">
        <v>274</v>
      </c>
    </row>
    <row r="280" spans="1:7" x14ac:dyDescent="0.2">
      <c r="A280" s="26" t="s">
        <v>4139</v>
      </c>
      <c r="B280" s="26" t="s">
        <v>839</v>
      </c>
      <c r="C280" s="26" t="str">
        <f>D280&amp;COUNTIF($D$6:D280,"*"&amp;検索フォーム!$G$3&amp;"*")</f>
        <v>新潟中央275</v>
      </c>
      <c r="D280" s="26" t="s">
        <v>1108</v>
      </c>
      <c r="E280" s="26" t="s">
        <v>1109</v>
      </c>
      <c r="F280" s="26" t="str">
        <f t="shared" si="7"/>
        <v>東日本高速道路株式会社</v>
      </c>
      <c r="G280" s="27">
        <v>275</v>
      </c>
    </row>
    <row r="281" spans="1:7" x14ac:dyDescent="0.2">
      <c r="A281" s="26" t="s">
        <v>4139</v>
      </c>
      <c r="B281" s="26" t="s">
        <v>839</v>
      </c>
      <c r="C281" s="26" t="str">
        <f>D281&amp;COUNTIF($D$6:D281,"*"&amp;検索フォーム!$G$3&amp;"*")</f>
        <v>津川276</v>
      </c>
      <c r="D281" s="26" t="s">
        <v>1143</v>
      </c>
      <c r="E281" s="26" t="s">
        <v>1144</v>
      </c>
      <c r="F281" s="26" t="str">
        <f t="shared" si="7"/>
        <v>東日本高速道路株式会社</v>
      </c>
      <c r="G281" s="27">
        <v>276</v>
      </c>
    </row>
    <row r="282" spans="1:7" x14ac:dyDescent="0.2">
      <c r="A282" s="26" t="s">
        <v>4139</v>
      </c>
      <c r="B282" s="26" t="s">
        <v>839</v>
      </c>
      <c r="C282" s="26" t="str">
        <f>D282&amp;COUNTIF($D$6:D282,"*"&amp;検索フォーム!$G$3&amp;"*")</f>
        <v>三川277</v>
      </c>
      <c r="D282" s="26" t="s">
        <v>1145</v>
      </c>
      <c r="E282" s="26" t="s">
        <v>885</v>
      </c>
      <c r="F282" s="26" t="str">
        <f t="shared" si="7"/>
        <v>東日本高速道路株式会社</v>
      </c>
      <c r="G282" s="27">
        <v>277</v>
      </c>
    </row>
    <row r="283" spans="1:7" x14ac:dyDescent="0.2">
      <c r="A283" s="26" t="s">
        <v>4139</v>
      </c>
      <c r="B283" s="26" t="s">
        <v>839</v>
      </c>
      <c r="C283" s="26" t="str">
        <f>D283&amp;COUNTIF($D$6:D283,"*"&amp;検索フォーム!$G$3&amp;"*")</f>
        <v>安田278</v>
      </c>
      <c r="D283" s="26" t="s">
        <v>1146</v>
      </c>
      <c r="E283" s="26" t="s">
        <v>1147</v>
      </c>
      <c r="F283" s="26" t="str">
        <f t="shared" si="7"/>
        <v>東日本高速道路株式会社</v>
      </c>
      <c r="G283" s="27">
        <v>278</v>
      </c>
    </row>
    <row r="284" spans="1:7" x14ac:dyDescent="0.2">
      <c r="A284" s="26" t="s">
        <v>4139</v>
      </c>
      <c r="B284" s="26" t="s">
        <v>839</v>
      </c>
      <c r="C284" s="26" t="str">
        <f>D284&amp;COUNTIF($D$6:D284,"*"&amp;検索フォーム!$G$3&amp;"*")</f>
        <v>新津279</v>
      </c>
      <c r="D284" s="26" t="s">
        <v>1148</v>
      </c>
      <c r="E284" s="26" t="s">
        <v>1149</v>
      </c>
      <c r="F284" s="26" t="str">
        <f t="shared" si="7"/>
        <v>東日本高速道路株式会社</v>
      </c>
      <c r="G284" s="27">
        <v>279</v>
      </c>
    </row>
    <row r="285" spans="1:7" x14ac:dyDescent="0.2">
      <c r="A285" s="26" t="s">
        <v>4139</v>
      </c>
      <c r="B285" s="26" t="s">
        <v>839</v>
      </c>
      <c r="C285" s="26" t="str">
        <f>D285&amp;COUNTIF($D$6:D285,"*"&amp;検索フォーム!$G$3&amp;"*")</f>
        <v>新鶴スマート280</v>
      </c>
      <c r="D285" s="26" t="s">
        <v>840</v>
      </c>
      <c r="E285" s="26" t="s">
        <v>841</v>
      </c>
      <c r="F285" s="26" t="str">
        <f t="shared" si="7"/>
        <v>東日本高速道路株式会社</v>
      </c>
      <c r="G285" s="27">
        <v>280</v>
      </c>
    </row>
    <row r="286" spans="1:7" x14ac:dyDescent="0.2">
      <c r="A286" s="26" t="s">
        <v>4139</v>
      </c>
      <c r="B286" s="26" t="s">
        <v>839</v>
      </c>
      <c r="C286" s="26" t="str">
        <f>D286&amp;COUNTIF($D$6:D286,"*"&amp;検索フォーム!$G$3&amp;"*")</f>
        <v>いわき三和281</v>
      </c>
      <c r="D286" s="26" t="s">
        <v>1121</v>
      </c>
      <c r="E286" s="26" t="s">
        <v>1122</v>
      </c>
      <c r="F286" s="26" t="str">
        <f t="shared" si="7"/>
        <v>東日本高速道路株式会社</v>
      </c>
      <c r="G286" s="27">
        <v>281</v>
      </c>
    </row>
    <row r="287" spans="1:7" x14ac:dyDescent="0.2">
      <c r="A287" s="26" t="s">
        <v>4139</v>
      </c>
      <c r="B287" s="26" t="s">
        <v>839</v>
      </c>
      <c r="C287" s="26" t="str">
        <f>D287&amp;COUNTIF($D$6:D287,"*"&amp;検索フォーム!$G$3&amp;"*")</f>
        <v>小野282</v>
      </c>
      <c r="D287" s="26" t="s">
        <v>1123</v>
      </c>
      <c r="E287" s="26" t="s">
        <v>1124</v>
      </c>
      <c r="F287" s="26" t="str">
        <f t="shared" si="7"/>
        <v>東日本高速道路株式会社</v>
      </c>
      <c r="G287" s="27">
        <v>282</v>
      </c>
    </row>
    <row r="288" spans="1:7" x14ac:dyDescent="0.2">
      <c r="A288" s="26" t="s">
        <v>4139</v>
      </c>
      <c r="B288" s="26" t="s">
        <v>839</v>
      </c>
      <c r="C288" s="26" t="str">
        <f>D288&amp;COUNTIF($D$6:D288,"*"&amp;検索フォーム!$G$3&amp;"*")</f>
        <v>船引三春283</v>
      </c>
      <c r="D288" s="26" t="s">
        <v>1127</v>
      </c>
      <c r="E288" s="26" t="s">
        <v>1128</v>
      </c>
      <c r="F288" s="26" t="str">
        <f t="shared" si="7"/>
        <v>東日本高速道路株式会社</v>
      </c>
      <c r="G288" s="27">
        <v>283</v>
      </c>
    </row>
    <row r="289" spans="1:7" x14ac:dyDescent="0.2">
      <c r="A289" s="26" t="s">
        <v>4139</v>
      </c>
      <c r="B289" s="26" t="s">
        <v>839</v>
      </c>
      <c r="C289" s="26" t="str">
        <f>D289&amp;COUNTIF($D$6:D289,"*"&amp;検索フォーム!$G$3&amp;"*")</f>
        <v>郡山東284</v>
      </c>
      <c r="D289" s="26" t="s">
        <v>1129</v>
      </c>
      <c r="E289" s="26" t="s">
        <v>1130</v>
      </c>
      <c r="F289" s="26" t="str">
        <f t="shared" si="7"/>
        <v>東日本高速道路株式会社</v>
      </c>
      <c r="G289" s="27">
        <v>284</v>
      </c>
    </row>
    <row r="290" spans="1:7" x14ac:dyDescent="0.2">
      <c r="A290" s="26" t="s">
        <v>4139</v>
      </c>
      <c r="B290" s="26" t="s">
        <v>839</v>
      </c>
      <c r="C290" s="26" t="str">
        <f>D290&amp;COUNTIF($D$6:D290,"*"&amp;検索フォーム!$G$3&amp;"*")</f>
        <v>磐梯熱海285</v>
      </c>
      <c r="D290" s="26" t="s">
        <v>1131</v>
      </c>
      <c r="E290" s="26" t="s">
        <v>1132</v>
      </c>
      <c r="F290" s="26" t="str">
        <f t="shared" si="7"/>
        <v>東日本高速道路株式会社</v>
      </c>
      <c r="G290" s="27">
        <v>285</v>
      </c>
    </row>
    <row r="291" spans="1:7" x14ac:dyDescent="0.2">
      <c r="A291" s="26" t="s">
        <v>4139</v>
      </c>
      <c r="B291" s="26" t="s">
        <v>839</v>
      </c>
      <c r="C291" s="26" t="str">
        <f>D291&amp;COUNTIF($D$6:D291,"*"&amp;検索フォーム!$G$3&amp;"*")</f>
        <v>猪苗代磐梯高原286</v>
      </c>
      <c r="D291" s="26" t="s">
        <v>1133</v>
      </c>
      <c r="E291" s="26" t="s">
        <v>1134</v>
      </c>
      <c r="F291" s="26" t="str">
        <f t="shared" si="7"/>
        <v>東日本高速道路株式会社</v>
      </c>
      <c r="G291" s="27">
        <v>286</v>
      </c>
    </row>
    <row r="292" spans="1:7" x14ac:dyDescent="0.2">
      <c r="A292" s="26" t="s">
        <v>4139</v>
      </c>
      <c r="B292" s="26" t="s">
        <v>839</v>
      </c>
      <c r="C292" s="26" t="str">
        <f>D292&amp;COUNTIF($D$6:D292,"*"&amp;検索フォーム!$G$3&amp;"*")</f>
        <v>磐梯河東287</v>
      </c>
      <c r="D292" s="26" t="s">
        <v>1135</v>
      </c>
      <c r="E292" s="26" t="s">
        <v>1136</v>
      </c>
      <c r="F292" s="26" t="str">
        <f t="shared" si="7"/>
        <v>東日本高速道路株式会社</v>
      </c>
      <c r="G292" s="27">
        <v>287</v>
      </c>
    </row>
    <row r="293" spans="1:7" x14ac:dyDescent="0.2">
      <c r="A293" s="26" t="s">
        <v>4139</v>
      </c>
      <c r="B293" s="26" t="s">
        <v>839</v>
      </c>
      <c r="C293" s="26" t="str">
        <f>D293&amp;COUNTIF($D$6:D293,"*"&amp;検索フォーム!$G$3&amp;"*")</f>
        <v>会津若松288</v>
      </c>
      <c r="D293" s="26" t="s">
        <v>1137</v>
      </c>
      <c r="E293" s="26" t="s">
        <v>1138</v>
      </c>
      <c r="F293" s="26" t="str">
        <f t="shared" si="7"/>
        <v>東日本高速道路株式会社</v>
      </c>
      <c r="G293" s="27">
        <v>288</v>
      </c>
    </row>
    <row r="294" spans="1:7" x14ac:dyDescent="0.2">
      <c r="A294" s="26" t="s">
        <v>4139</v>
      </c>
      <c r="B294" s="26" t="s">
        <v>839</v>
      </c>
      <c r="C294" s="26" t="str">
        <f>D294&amp;COUNTIF($D$6:D294,"*"&amp;検索フォーム!$G$3&amp;"*")</f>
        <v>会津坂下289</v>
      </c>
      <c r="D294" s="26" t="s">
        <v>1139</v>
      </c>
      <c r="E294" s="26" t="s">
        <v>1140</v>
      </c>
      <c r="F294" s="26" t="str">
        <f t="shared" si="7"/>
        <v>東日本高速道路株式会社</v>
      </c>
      <c r="G294" s="27">
        <v>289</v>
      </c>
    </row>
    <row r="295" spans="1:7" x14ac:dyDescent="0.2">
      <c r="A295" s="26" t="s">
        <v>4139</v>
      </c>
      <c r="B295" s="26" t="s">
        <v>839</v>
      </c>
      <c r="C295" s="26" t="str">
        <f>D295&amp;COUNTIF($D$6:D295,"*"&amp;検索フォーム!$G$3&amp;"*")</f>
        <v>西会津290</v>
      </c>
      <c r="D295" s="26" t="s">
        <v>1141</v>
      </c>
      <c r="E295" s="26" t="s">
        <v>1142</v>
      </c>
      <c r="F295" s="26" t="str">
        <f t="shared" si="7"/>
        <v>東日本高速道路株式会社</v>
      </c>
      <c r="G295" s="27">
        <v>290</v>
      </c>
    </row>
    <row r="296" spans="1:7" x14ac:dyDescent="0.2">
      <c r="A296" s="26" t="s">
        <v>4139</v>
      </c>
      <c r="B296" s="26" t="s">
        <v>839</v>
      </c>
      <c r="C296" s="26" t="str">
        <f>D296&amp;COUNTIF($D$6:D296,"*"&amp;検索フォーム!$G$3&amp;"*")</f>
        <v>新津西スマート291</v>
      </c>
      <c r="D296" s="26" t="s">
        <v>1996</v>
      </c>
      <c r="E296" s="26" t="s">
        <v>1997</v>
      </c>
      <c r="F296" s="26" t="str">
        <f t="shared" si="7"/>
        <v>東日本高速道路株式会社</v>
      </c>
      <c r="G296" s="27">
        <v>291</v>
      </c>
    </row>
    <row r="297" spans="1:7" x14ac:dyDescent="0.2">
      <c r="A297" s="26" t="s">
        <v>4139</v>
      </c>
      <c r="B297" s="26" t="s">
        <v>839</v>
      </c>
      <c r="C297" s="26" t="str">
        <f>D297&amp;COUNTIF($D$6:D297,"*"&amp;検索フォーム!$G$3&amp;"*")</f>
        <v>田村スマート292</v>
      </c>
      <c r="D297" s="26" t="s">
        <v>1125</v>
      </c>
      <c r="E297" s="26" t="s">
        <v>1126</v>
      </c>
      <c r="F297" s="26" t="str">
        <f t="shared" si="7"/>
        <v>東日本高速道路株式会社</v>
      </c>
      <c r="G297" s="27">
        <v>292</v>
      </c>
    </row>
    <row r="298" spans="1:7" x14ac:dyDescent="0.2">
      <c r="A298" s="26" t="s">
        <v>4139</v>
      </c>
      <c r="B298" s="26" t="s">
        <v>5</v>
      </c>
      <c r="C298" s="26" t="str">
        <f>D298&amp;COUNTIF($D$6:D298,"*"&amp;検索フォーム!$G$3&amp;"*")</f>
        <v>三郷293</v>
      </c>
      <c r="D298" s="26" t="s">
        <v>6</v>
      </c>
      <c r="E298" s="26" t="s">
        <v>7</v>
      </c>
      <c r="F298" s="26" t="str">
        <f t="shared" si="7"/>
        <v>東日本高速道路株式会社</v>
      </c>
      <c r="G298" s="27">
        <v>293</v>
      </c>
    </row>
    <row r="299" spans="1:7" x14ac:dyDescent="0.2">
      <c r="A299" s="26" t="s">
        <v>4139</v>
      </c>
      <c r="B299" s="26" t="s">
        <v>5</v>
      </c>
      <c r="C299" s="26" t="str">
        <f>D299&amp;COUNTIF($D$6:D299,"*"&amp;検索フォーム!$G$3&amp;"*")</f>
        <v>三郷ＪＣＴ294</v>
      </c>
      <c r="D299" s="26" t="s">
        <v>4903</v>
      </c>
      <c r="E299" s="26" t="s">
        <v>4904</v>
      </c>
      <c r="F299" s="26" t="str">
        <f t="shared" si="7"/>
        <v>東日本高速道路株式会社</v>
      </c>
      <c r="G299" s="27">
        <v>294</v>
      </c>
    </row>
    <row r="300" spans="1:7" x14ac:dyDescent="0.2">
      <c r="A300" s="26" t="s">
        <v>4139</v>
      </c>
      <c r="B300" s="26" t="s">
        <v>5</v>
      </c>
      <c r="C300" s="26" t="str">
        <f>D300&amp;COUNTIF($D$6:D300,"*"&amp;検索フォーム!$G$3&amp;"*")</f>
        <v>柏295</v>
      </c>
      <c r="D300" s="26" t="s">
        <v>8</v>
      </c>
      <c r="E300" s="26" t="s">
        <v>9</v>
      </c>
      <c r="F300" s="26" t="str">
        <f t="shared" si="7"/>
        <v>東日本高速道路株式会社</v>
      </c>
      <c r="G300" s="27">
        <v>295</v>
      </c>
    </row>
    <row r="301" spans="1:7" x14ac:dyDescent="0.2">
      <c r="A301" s="26" t="s">
        <v>4139</v>
      </c>
      <c r="B301" s="26" t="s">
        <v>5</v>
      </c>
      <c r="C301" s="26" t="str">
        <f>D301&amp;COUNTIF($D$6:D301,"*"&amp;検索フォーム!$G$3&amp;"*")</f>
        <v>谷和原296</v>
      </c>
      <c r="D301" s="26" t="s">
        <v>10</v>
      </c>
      <c r="E301" s="26" t="s">
        <v>11</v>
      </c>
      <c r="F301" s="26" t="str">
        <f t="shared" si="7"/>
        <v>東日本高速道路株式会社</v>
      </c>
      <c r="G301" s="27">
        <v>296</v>
      </c>
    </row>
    <row r="302" spans="1:7" x14ac:dyDescent="0.2">
      <c r="A302" s="26" t="s">
        <v>4139</v>
      </c>
      <c r="B302" s="26" t="s">
        <v>5</v>
      </c>
      <c r="C302" s="26" t="str">
        <f>D302&amp;COUNTIF($D$6:D302,"*"&amp;検索フォーム!$G$3&amp;"*")</f>
        <v>谷田部297</v>
      </c>
      <c r="D302" s="26" t="s">
        <v>12</v>
      </c>
      <c r="E302" s="26" t="s">
        <v>13</v>
      </c>
      <c r="F302" s="26" t="str">
        <f t="shared" si="7"/>
        <v>東日本高速道路株式会社</v>
      </c>
      <c r="G302" s="27">
        <v>297</v>
      </c>
    </row>
    <row r="303" spans="1:7" x14ac:dyDescent="0.2">
      <c r="A303" s="26" t="s">
        <v>4139</v>
      </c>
      <c r="B303" s="26" t="s">
        <v>5</v>
      </c>
      <c r="C303" s="26" t="str">
        <f>D303&amp;COUNTIF($D$6:D303,"*"&amp;検索フォーム!$G$3&amp;"*")</f>
        <v>桜土浦298</v>
      </c>
      <c r="D303" s="26" t="s">
        <v>14</v>
      </c>
      <c r="E303" s="26" t="s">
        <v>15</v>
      </c>
      <c r="F303" s="26" t="str">
        <f t="shared" si="7"/>
        <v>東日本高速道路株式会社</v>
      </c>
      <c r="G303" s="27">
        <v>298</v>
      </c>
    </row>
    <row r="304" spans="1:7" x14ac:dyDescent="0.2">
      <c r="A304" s="26" t="s">
        <v>4139</v>
      </c>
      <c r="B304" s="26" t="s">
        <v>5</v>
      </c>
      <c r="C304" s="26" t="str">
        <f>D304&amp;COUNTIF($D$6:D304,"*"&amp;検索フォーム!$G$3&amp;"*")</f>
        <v>土浦北299</v>
      </c>
      <c r="D304" s="26" t="s">
        <v>16</v>
      </c>
      <c r="E304" s="26" t="s">
        <v>17</v>
      </c>
      <c r="F304" s="26" t="str">
        <f t="shared" si="7"/>
        <v>東日本高速道路株式会社</v>
      </c>
      <c r="G304" s="27">
        <v>299</v>
      </c>
    </row>
    <row r="305" spans="1:7" x14ac:dyDescent="0.2">
      <c r="A305" s="26" t="s">
        <v>4139</v>
      </c>
      <c r="B305" s="26" t="s">
        <v>5</v>
      </c>
      <c r="C305" s="26" t="str">
        <f>D305&amp;COUNTIF($D$6:D305,"*"&amp;検索フォーム!$G$3&amp;"*")</f>
        <v>千代田石岡300</v>
      </c>
      <c r="D305" s="26" t="s">
        <v>18</v>
      </c>
      <c r="E305" s="26" t="s">
        <v>19</v>
      </c>
      <c r="F305" s="26" t="str">
        <f t="shared" si="7"/>
        <v>東日本高速道路株式会社</v>
      </c>
      <c r="G305" s="27">
        <v>300</v>
      </c>
    </row>
    <row r="306" spans="1:7" x14ac:dyDescent="0.2">
      <c r="A306" s="26" t="s">
        <v>4139</v>
      </c>
      <c r="B306" s="26" t="s">
        <v>5</v>
      </c>
      <c r="C306" s="26" t="str">
        <f>D306&amp;COUNTIF($D$6:D306,"*"&amp;検索フォーム!$G$3&amp;"*")</f>
        <v>岩間301</v>
      </c>
      <c r="D306" s="26" t="s">
        <v>20</v>
      </c>
      <c r="E306" s="26" t="s">
        <v>21</v>
      </c>
      <c r="F306" s="26" t="str">
        <f t="shared" si="7"/>
        <v>東日本高速道路株式会社</v>
      </c>
      <c r="G306" s="27">
        <v>301</v>
      </c>
    </row>
    <row r="307" spans="1:7" x14ac:dyDescent="0.2">
      <c r="A307" s="26" t="s">
        <v>4139</v>
      </c>
      <c r="B307" s="26" t="s">
        <v>5</v>
      </c>
      <c r="C307" s="26" t="str">
        <f>D307&amp;COUNTIF($D$6:D307,"*"&amp;検索フォーム!$G$3&amp;"*")</f>
        <v>水戸302</v>
      </c>
      <c r="D307" s="26" t="s">
        <v>22</v>
      </c>
      <c r="E307" s="26" t="s">
        <v>23</v>
      </c>
      <c r="F307" s="26" t="str">
        <f t="shared" si="7"/>
        <v>東日本高速道路株式会社</v>
      </c>
      <c r="G307" s="27">
        <v>302</v>
      </c>
    </row>
    <row r="308" spans="1:7" x14ac:dyDescent="0.2">
      <c r="A308" s="26" t="s">
        <v>4139</v>
      </c>
      <c r="B308" s="26" t="s">
        <v>5</v>
      </c>
      <c r="C308" s="26" t="str">
        <f>D308&amp;COUNTIF($D$6:D308,"*"&amp;検索フォーム!$G$3&amp;"*")</f>
        <v>那珂303</v>
      </c>
      <c r="D308" s="26" t="s">
        <v>24</v>
      </c>
      <c r="E308" s="26" t="s">
        <v>25</v>
      </c>
      <c r="F308" s="26" t="str">
        <f t="shared" si="7"/>
        <v>東日本高速道路株式会社</v>
      </c>
      <c r="G308" s="27">
        <v>303</v>
      </c>
    </row>
    <row r="309" spans="1:7" x14ac:dyDescent="0.2">
      <c r="A309" s="26" t="s">
        <v>4139</v>
      </c>
      <c r="B309" s="26" t="s">
        <v>5</v>
      </c>
      <c r="C309" s="26" t="str">
        <f>D309&amp;COUNTIF($D$6:D309,"*"&amp;検索フォーム!$G$3&amp;"*")</f>
        <v>日立南太田304</v>
      </c>
      <c r="D309" s="26" t="s">
        <v>26</v>
      </c>
      <c r="E309" s="26" t="s">
        <v>27</v>
      </c>
      <c r="F309" s="26" t="str">
        <f t="shared" ref="F309:F336" si="8">A309</f>
        <v>東日本高速道路株式会社</v>
      </c>
      <c r="G309" s="27">
        <v>304</v>
      </c>
    </row>
    <row r="310" spans="1:7" x14ac:dyDescent="0.2">
      <c r="A310" s="26" t="s">
        <v>4139</v>
      </c>
      <c r="B310" s="26" t="s">
        <v>5</v>
      </c>
      <c r="C310" s="26" t="str">
        <f>D310&amp;COUNTIF($D$6:D310,"*"&amp;検索フォーム!$G$3&amp;"*")</f>
        <v>日立北305</v>
      </c>
      <c r="D310" s="26" t="s">
        <v>28</v>
      </c>
      <c r="E310" s="26" t="s">
        <v>29</v>
      </c>
      <c r="F310" s="26" t="str">
        <f t="shared" si="8"/>
        <v>東日本高速道路株式会社</v>
      </c>
      <c r="G310" s="27">
        <v>305</v>
      </c>
    </row>
    <row r="311" spans="1:7" x14ac:dyDescent="0.2">
      <c r="A311" s="26" t="s">
        <v>4139</v>
      </c>
      <c r="B311" s="26" t="s">
        <v>5</v>
      </c>
      <c r="C311" s="26" t="str">
        <f>D311&amp;COUNTIF($D$6:D311,"*"&amp;検索フォーム!$G$3&amp;"*")</f>
        <v>高萩306</v>
      </c>
      <c r="D311" s="26" t="s">
        <v>30</v>
      </c>
      <c r="E311" s="26" t="s">
        <v>31</v>
      </c>
      <c r="F311" s="26" t="str">
        <f t="shared" si="8"/>
        <v>東日本高速道路株式会社</v>
      </c>
      <c r="G311" s="27">
        <v>306</v>
      </c>
    </row>
    <row r="312" spans="1:7" x14ac:dyDescent="0.2">
      <c r="A312" s="26" t="s">
        <v>4139</v>
      </c>
      <c r="B312" s="26" t="s">
        <v>5</v>
      </c>
      <c r="C312" s="26" t="str">
        <f>D312&amp;COUNTIF($D$6:D312,"*"&amp;検索フォーム!$G$3&amp;"*")</f>
        <v>北茨城307</v>
      </c>
      <c r="D312" s="26" t="s">
        <v>32</v>
      </c>
      <c r="E312" s="26" t="s">
        <v>33</v>
      </c>
      <c r="F312" s="26" t="str">
        <f t="shared" si="8"/>
        <v>東日本高速道路株式会社</v>
      </c>
      <c r="G312" s="27">
        <v>307</v>
      </c>
    </row>
    <row r="313" spans="1:7" x14ac:dyDescent="0.2">
      <c r="A313" s="26" t="s">
        <v>4139</v>
      </c>
      <c r="B313" s="26" t="s">
        <v>5</v>
      </c>
      <c r="C313" s="26" t="str">
        <f>D313&amp;COUNTIF($D$6:D313,"*"&amp;検索フォーム!$G$3&amp;"*")</f>
        <v>いわき勿来308</v>
      </c>
      <c r="D313" s="26" t="s">
        <v>34</v>
      </c>
      <c r="E313" s="26" t="s">
        <v>35</v>
      </c>
      <c r="F313" s="26" t="str">
        <f t="shared" si="8"/>
        <v>東日本高速道路株式会社</v>
      </c>
      <c r="G313" s="27">
        <v>308</v>
      </c>
    </row>
    <row r="314" spans="1:7" x14ac:dyDescent="0.2">
      <c r="A314" s="26" t="s">
        <v>4139</v>
      </c>
      <c r="B314" s="26" t="s">
        <v>5</v>
      </c>
      <c r="C314" s="26" t="str">
        <f>D314&amp;COUNTIF($D$6:D314,"*"&amp;検索フォーム!$G$3&amp;"*")</f>
        <v>いわき湯本309</v>
      </c>
      <c r="D314" s="26" t="s">
        <v>36</v>
      </c>
      <c r="E314" s="26" t="s">
        <v>37</v>
      </c>
      <c r="F314" s="26" t="str">
        <f t="shared" si="8"/>
        <v>東日本高速道路株式会社</v>
      </c>
      <c r="G314" s="27">
        <v>309</v>
      </c>
    </row>
    <row r="315" spans="1:7" x14ac:dyDescent="0.2">
      <c r="A315" s="26" t="s">
        <v>4139</v>
      </c>
      <c r="B315" s="26" t="s">
        <v>5</v>
      </c>
      <c r="C315" s="26" t="str">
        <f>D315&amp;COUNTIF($D$6:D315,"*"&amp;検索フォーム!$G$3&amp;"*")</f>
        <v>いわき中央310</v>
      </c>
      <c r="D315" s="26" t="s">
        <v>38</v>
      </c>
      <c r="E315" s="26" t="s">
        <v>39</v>
      </c>
      <c r="F315" s="26" t="str">
        <f t="shared" si="8"/>
        <v>東日本高速道路株式会社</v>
      </c>
      <c r="G315" s="27">
        <v>310</v>
      </c>
    </row>
    <row r="316" spans="1:7" x14ac:dyDescent="0.2">
      <c r="A316" s="26" t="s">
        <v>4139</v>
      </c>
      <c r="B316" s="26" t="s">
        <v>5</v>
      </c>
      <c r="C316" s="26" t="str">
        <f>D316&amp;COUNTIF($D$6:D316,"*"&amp;検索フォーム!$G$3&amp;"*")</f>
        <v>流山311</v>
      </c>
      <c r="D316" s="26" t="s">
        <v>40</v>
      </c>
      <c r="E316" s="26" t="s">
        <v>4190</v>
      </c>
      <c r="F316" s="26" t="str">
        <f t="shared" si="8"/>
        <v>東日本高速道路株式会社</v>
      </c>
      <c r="G316" s="27">
        <v>311</v>
      </c>
    </row>
    <row r="317" spans="1:7" x14ac:dyDescent="0.2">
      <c r="A317" s="26" t="s">
        <v>4139</v>
      </c>
      <c r="B317" s="26" t="s">
        <v>5</v>
      </c>
      <c r="C317" s="26" t="str">
        <f>D317&amp;COUNTIF($D$6:D317,"*"&amp;検索フォーム!$G$3&amp;"*")</f>
        <v>日立中央312</v>
      </c>
      <c r="D317" s="26" t="s">
        <v>41</v>
      </c>
      <c r="E317" s="26" t="s">
        <v>42</v>
      </c>
      <c r="F317" s="26" t="str">
        <f t="shared" si="8"/>
        <v>東日本高速道路株式会社</v>
      </c>
      <c r="G317" s="27">
        <v>312</v>
      </c>
    </row>
    <row r="318" spans="1:7" x14ac:dyDescent="0.2">
      <c r="A318" s="26" t="s">
        <v>4139</v>
      </c>
      <c r="B318" s="26" t="s">
        <v>5</v>
      </c>
      <c r="C318" s="26" t="str">
        <f>D318&amp;COUNTIF($D$6:D318,"*"&amp;検索フォーム!$G$3&amp;"*")</f>
        <v>いわき四倉313</v>
      </c>
      <c r="D318" s="26" t="s">
        <v>43</v>
      </c>
      <c r="E318" s="26" t="s">
        <v>44</v>
      </c>
      <c r="F318" s="26" t="str">
        <f t="shared" si="8"/>
        <v>東日本高速道路株式会社</v>
      </c>
      <c r="G318" s="27">
        <v>313</v>
      </c>
    </row>
    <row r="319" spans="1:7" x14ac:dyDescent="0.2">
      <c r="A319" s="26" t="s">
        <v>4139</v>
      </c>
      <c r="B319" s="26" t="s">
        <v>5</v>
      </c>
      <c r="C319" s="26" t="str">
        <f>D319&amp;COUNTIF($D$6:D319,"*"&amp;検索フォーム!$G$3&amp;"*")</f>
        <v>広野314</v>
      </c>
      <c r="D319" s="26" t="s">
        <v>45</v>
      </c>
      <c r="E319" s="26" t="s">
        <v>46</v>
      </c>
      <c r="F319" s="26" t="str">
        <f t="shared" si="8"/>
        <v>東日本高速道路株式会社</v>
      </c>
      <c r="G319" s="27">
        <v>314</v>
      </c>
    </row>
    <row r="320" spans="1:7" x14ac:dyDescent="0.2">
      <c r="A320" s="26" t="s">
        <v>4139</v>
      </c>
      <c r="B320" s="26" t="s">
        <v>5</v>
      </c>
      <c r="C320" s="26" t="str">
        <f>D320&amp;COUNTIF($D$6:D320,"*"&amp;検索フォーム!$G$3&amp;"*")</f>
        <v>常磐富岡315</v>
      </c>
      <c r="D320" s="26" t="s">
        <v>49</v>
      </c>
      <c r="E320" s="26" t="s">
        <v>50</v>
      </c>
      <c r="F320" s="26" t="str">
        <f t="shared" si="8"/>
        <v>東日本高速道路株式会社</v>
      </c>
      <c r="G320" s="27">
        <v>315</v>
      </c>
    </row>
    <row r="321" spans="1:7" x14ac:dyDescent="0.2">
      <c r="A321" s="26" t="s">
        <v>4139</v>
      </c>
      <c r="B321" s="26" t="s">
        <v>5</v>
      </c>
      <c r="C321" s="26" t="str">
        <f>D321&amp;COUNTIF($D$6:D321,"*"&amp;検索フォーム!$G$3&amp;"*")</f>
        <v>ならはスマート316</v>
      </c>
      <c r="D321" s="26" t="s">
        <v>47</v>
      </c>
      <c r="E321" s="26" t="s">
        <v>48</v>
      </c>
      <c r="F321" s="26" t="str">
        <f t="shared" si="8"/>
        <v>東日本高速道路株式会社</v>
      </c>
      <c r="G321" s="27">
        <v>316</v>
      </c>
    </row>
    <row r="322" spans="1:7" x14ac:dyDescent="0.2">
      <c r="A322" s="26" t="s">
        <v>4139</v>
      </c>
      <c r="B322" s="26" t="s">
        <v>5</v>
      </c>
      <c r="C322" s="26" t="str">
        <f>D322&amp;COUNTIF($D$6:D322,"*"&amp;検索フォーム!$G$3&amp;"*")</f>
        <v>水戸北スマート317</v>
      </c>
      <c r="D322" s="26" t="s">
        <v>53</v>
      </c>
      <c r="E322" s="26" t="s">
        <v>54</v>
      </c>
      <c r="F322" s="26" t="str">
        <f t="shared" si="8"/>
        <v>東日本高速道路株式会社</v>
      </c>
      <c r="G322" s="27">
        <v>317</v>
      </c>
    </row>
    <row r="323" spans="1:7" x14ac:dyDescent="0.2">
      <c r="A323" s="26" t="s">
        <v>4139</v>
      </c>
      <c r="B323" s="26" t="s">
        <v>5</v>
      </c>
      <c r="C323" s="26" t="str">
        <f>D323&amp;COUNTIF($D$6:D323,"*"&amp;検索フォーム!$G$3&amp;"*")</f>
        <v>石岡小美玉スマート318</v>
      </c>
      <c r="D323" s="26" t="s">
        <v>55</v>
      </c>
      <c r="E323" s="26" t="s">
        <v>56</v>
      </c>
      <c r="F323" s="26" t="str">
        <f t="shared" si="8"/>
        <v>東日本高速道路株式会社</v>
      </c>
      <c r="G323" s="27">
        <v>318</v>
      </c>
    </row>
    <row r="324" spans="1:7" x14ac:dyDescent="0.2">
      <c r="A324" s="26" t="s">
        <v>4139</v>
      </c>
      <c r="B324" s="26" t="s">
        <v>5</v>
      </c>
      <c r="C324" s="26" t="str">
        <f>D324&amp;COUNTIF($D$6:D324,"*"&amp;検索フォーム!$G$3&amp;"*")</f>
        <v>友部ＳＡスマート319</v>
      </c>
      <c r="D324" s="26" t="s">
        <v>71</v>
      </c>
      <c r="E324" s="26" t="s">
        <v>72</v>
      </c>
      <c r="F324" s="26" t="str">
        <f t="shared" si="8"/>
        <v>東日本高速道路株式会社</v>
      </c>
      <c r="G324" s="27">
        <v>319</v>
      </c>
    </row>
    <row r="325" spans="1:7" x14ac:dyDescent="0.2">
      <c r="A325" s="26" t="s">
        <v>4139</v>
      </c>
      <c r="B325" s="26" t="s">
        <v>5</v>
      </c>
      <c r="C325" s="26" t="str">
        <f>D325&amp;COUNTIF($D$6:D325,"*"&amp;検索フォーム!$G$3&amp;"*")</f>
        <v>浪江320</v>
      </c>
      <c r="D325" s="26" t="s">
        <v>1794</v>
      </c>
      <c r="E325" s="26" t="s">
        <v>1795</v>
      </c>
      <c r="F325" s="26" t="str">
        <f t="shared" si="8"/>
        <v>東日本高速道路株式会社</v>
      </c>
      <c r="G325" s="27">
        <v>320</v>
      </c>
    </row>
    <row r="326" spans="1:7" x14ac:dyDescent="0.2">
      <c r="A326" s="26" t="s">
        <v>4139</v>
      </c>
      <c r="B326" s="26" t="s">
        <v>5</v>
      </c>
      <c r="C326" s="26" t="str">
        <f>D326&amp;COUNTIF($D$6:D326,"*"&amp;検索フォーム!$G$3&amp;"*")</f>
        <v>南相馬321</v>
      </c>
      <c r="D326" s="26" t="s">
        <v>1796</v>
      </c>
      <c r="E326" s="26" t="s">
        <v>1797</v>
      </c>
      <c r="F326" s="26" t="str">
        <f t="shared" si="8"/>
        <v>東日本高速道路株式会社</v>
      </c>
      <c r="G326" s="27">
        <v>321</v>
      </c>
    </row>
    <row r="327" spans="1:7" x14ac:dyDescent="0.2">
      <c r="A327" s="26" t="s">
        <v>4139</v>
      </c>
      <c r="B327" s="26" t="s">
        <v>5</v>
      </c>
      <c r="C327" s="26" t="str">
        <f>D327&amp;COUNTIF($D$6:D327,"*"&amp;検索フォーム!$G$3&amp;"*")</f>
        <v>相馬322</v>
      </c>
      <c r="D327" s="26" t="s">
        <v>1798</v>
      </c>
      <c r="E327" s="26" t="s">
        <v>1799</v>
      </c>
      <c r="F327" s="26" t="str">
        <f t="shared" si="8"/>
        <v>東日本高速道路株式会社</v>
      </c>
      <c r="G327" s="27">
        <v>322</v>
      </c>
    </row>
    <row r="328" spans="1:7" x14ac:dyDescent="0.2">
      <c r="A328" s="26" t="s">
        <v>4139</v>
      </c>
      <c r="B328" s="26" t="s">
        <v>5</v>
      </c>
      <c r="C328" s="26" t="str">
        <f>D328&amp;COUNTIF($D$6:D328,"*"&amp;検索フォーム!$G$3&amp;"*")</f>
        <v>新地323</v>
      </c>
      <c r="D328" s="26" t="s">
        <v>1800</v>
      </c>
      <c r="E328" s="26" t="s">
        <v>1801</v>
      </c>
      <c r="F328" s="26" t="str">
        <f t="shared" si="8"/>
        <v>東日本高速道路株式会社</v>
      </c>
      <c r="G328" s="27">
        <v>323</v>
      </c>
    </row>
    <row r="329" spans="1:7" x14ac:dyDescent="0.2">
      <c r="A329" s="26" t="s">
        <v>4139</v>
      </c>
      <c r="B329" s="26" t="s">
        <v>5</v>
      </c>
      <c r="C329" s="26" t="str">
        <f>D329&amp;COUNTIF($D$6:D329,"*"&amp;検索フォーム!$G$3&amp;"*")</f>
        <v>山元324</v>
      </c>
      <c r="D329" s="26" t="s">
        <v>1802</v>
      </c>
      <c r="E329" s="26" t="s">
        <v>1803</v>
      </c>
      <c r="F329" s="26" t="str">
        <f t="shared" si="8"/>
        <v>東日本高速道路株式会社</v>
      </c>
      <c r="G329" s="27">
        <v>324</v>
      </c>
    </row>
    <row r="330" spans="1:7" x14ac:dyDescent="0.2">
      <c r="A330" s="26" t="s">
        <v>4139</v>
      </c>
      <c r="B330" s="26" t="s">
        <v>5</v>
      </c>
      <c r="C330" s="26" t="str">
        <f>D330&amp;COUNTIF($D$6:D330,"*"&amp;検索フォーム!$G$3&amp;"*")</f>
        <v>南相馬鹿島スマート325</v>
      </c>
      <c r="D330" s="26" t="s">
        <v>1804</v>
      </c>
      <c r="E330" s="26" t="s">
        <v>1805</v>
      </c>
      <c r="F330" s="26" t="str">
        <f t="shared" si="8"/>
        <v>東日本高速道路株式会社</v>
      </c>
      <c r="G330" s="27">
        <v>325</v>
      </c>
    </row>
    <row r="331" spans="1:7" x14ac:dyDescent="0.2">
      <c r="A331" s="26" t="s">
        <v>4139</v>
      </c>
      <c r="B331" s="26" t="s">
        <v>5</v>
      </c>
      <c r="C331" s="26" t="str">
        <f>D331&amp;COUNTIF($D$6:D331,"*"&amp;検索フォーム!$G$3&amp;"*")</f>
        <v>鳥の海スマート326</v>
      </c>
      <c r="D331" s="26" t="s">
        <v>1806</v>
      </c>
      <c r="E331" s="26" t="s">
        <v>1807</v>
      </c>
      <c r="F331" s="26" t="str">
        <f t="shared" si="8"/>
        <v>東日本高速道路株式会社</v>
      </c>
      <c r="G331" s="27">
        <v>326</v>
      </c>
    </row>
    <row r="332" spans="1:7" x14ac:dyDescent="0.2">
      <c r="A332" s="26" t="s">
        <v>4139</v>
      </c>
      <c r="B332" s="26" t="s">
        <v>5</v>
      </c>
      <c r="C332" s="26" t="str">
        <f>D332&amp;COUNTIF($D$6:D332,"*"&amp;検索フォーム!$G$3&amp;"*")</f>
        <v>山元南スマート327</v>
      </c>
      <c r="D332" s="26" t="s">
        <v>1808</v>
      </c>
      <c r="E332" s="26" t="s">
        <v>1809</v>
      </c>
      <c r="F332" s="26" t="str">
        <f t="shared" si="8"/>
        <v>東日本高速道路株式会社</v>
      </c>
      <c r="G332" s="27">
        <v>327</v>
      </c>
    </row>
    <row r="333" spans="1:7" x14ac:dyDescent="0.2">
      <c r="A333" s="26" t="s">
        <v>4139</v>
      </c>
      <c r="B333" s="26" t="s">
        <v>5</v>
      </c>
      <c r="C333" s="26" t="str">
        <f>D333&amp;COUNTIF($D$6:D333,"*"&amp;検索フォーム!$G$3&amp;"*")</f>
        <v>常磐双葉328</v>
      </c>
      <c r="D333" s="26" t="s">
        <v>1792</v>
      </c>
      <c r="E333" s="26" t="s">
        <v>1793</v>
      </c>
      <c r="F333" s="26" t="str">
        <f t="shared" si="8"/>
        <v>東日本高速道路株式会社</v>
      </c>
      <c r="G333" s="27">
        <v>328</v>
      </c>
    </row>
    <row r="334" spans="1:7" x14ac:dyDescent="0.2">
      <c r="A334" s="26" t="s">
        <v>4139</v>
      </c>
      <c r="B334" s="26" t="s">
        <v>5</v>
      </c>
      <c r="C334" s="26" t="str">
        <f>D334&amp;COUNTIF($D$6:D334,"*"&amp;検索フォーム!$G$3&amp;"*")</f>
        <v>大熊329</v>
      </c>
      <c r="D334" s="26" t="s">
        <v>51</v>
      </c>
      <c r="E334" s="26" t="s">
        <v>52</v>
      </c>
      <c r="F334" s="26" t="str">
        <f t="shared" si="8"/>
        <v>東日本高速道路株式会社</v>
      </c>
      <c r="G334" s="27">
        <v>329</v>
      </c>
    </row>
    <row r="335" spans="1:7" x14ac:dyDescent="0.2">
      <c r="A335" s="26" t="s">
        <v>4139</v>
      </c>
      <c r="B335" s="26" t="s">
        <v>5</v>
      </c>
      <c r="C335" s="26" t="str">
        <f>D335&amp;COUNTIF($D$6:D335,"*"&amp;検索フォーム!$G$3&amp;"*")</f>
        <v>東海スマート330</v>
      </c>
      <c r="D335" s="26" t="s">
        <v>404</v>
      </c>
      <c r="E335" s="26" t="s">
        <v>405</v>
      </c>
      <c r="F335" s="26" t="str">
        <f t="shared" si="8"/>
        <v>東日本高速道路株式会社</v>
      </c>
      <c r="G335" s="27">
        <v>330</v>
      </c>
    </row>
    <row r="336" spans="1:7" x14ac:dyDescent="0.2">
      <c r="A336" s="26" t="s">
        <v>4139</v>
      </c>
      <c r="B336" s="26" t="s">
        <v>5</v>
      </c>
      <c r="C336" s="26" t="str">
        <f>D336&amp;COUNTIF($D$6:D336,"*"&amp;検索フォーム!$G$3&amp;"*")</f>
        <v>三郷スマート331</v>
      </c>
      <c r="D336" s="26" t="s">
        <v>490</v>
      </c>
      <c r="E336" s="26" t="s">
        <v>491</v>
      </c>
      <c r="F336" s="26" t="str">
        <f t="shared" si="8"/>
        <v>東日本高速道路株式会社</v>
      </c>
      <c r="G336" s="27">
        <v>331</v>
      </c>
    </row>
    <row r="337" spans="1:7" x14ac:dyDescent="0.2">
      <c r="A337" s="26" t="s">
        <v>4139</v>
      </c>
      <c r="B337" s="26" t="s">
        <v>946</v>
      </c>
      <c r="C337" s="26" t="str">
        <f>D337&amp;COUNTIF($D$6:D337,"*"&amp;検索フォーム!$G$3&amp;"*")</f>
        <v>三芳スマート332</v>
      </c>
      <c r="D337" s="26" t="s">
        <v>947</v>
      </c>
      <c r="E337" s="26" t="s">
        <v>948</v>
      </c>
      <c r="F337" s="26" t="str">
        <f t="shared" si="3"/>
        <v>東日本高速道路株式会社</v>
      </c>
      <c r="G337" s="27">
        <v>332</v>
      </c>
    </row>
    <row r="338" spans="1:7" x14ac:dyDescent="0.2">
      <c r="A338" s="26" t="s">
        <v>4139</v>
      </c>
      <c r="B338" s="26" t="s">
        <v>946</v>
      </c>
      <c r="C338" s="26" t="str">
        <f>D338&amp;COUNTIF($D$6:D338,"*"&amp;検索フォーム!$G$3&amp;"*")</f>
        <v>駒寄スマート333</v>
      </c>
      <c r="D338" s="26" t="s">
        <v>949</v>
      </c>
      <c r="E338" s="26" t="s">
        <v>950</v>
      </c>
      <c r="F338" s="26" t="str">
        <f t="shared" si="3"/>
        <v>東日本高速道路株式会社</v>
      </c>
      <c r="G338" s="27">
        <v>333</v>
      </c>
    </row>
    <row r="339" spans="1:7" x14ac:dyDescent="0.2">
      <c r="A339" s="26" t="s">
        <v>4139</v>
      </c>
      <c r="B339" s="26" t="s">
        <v>946</v>
      </c>
      <c r="C339" s="26" t="str">
        <f>D339&amp;COUNTIF($D$6:D339,"*"&amp;検索フォーム!$G$3&amp;"*")</f>
        <v>寄居スマート334</v>
      </c>
      <c r="D339" s="26" t="s">
        <v>984</v>
      </c>
      <c r="E339" s="26" t="s">
        <v>985</v>
      </c>
      <c r="F339" s="26" t="str">
        <f t="shared" si="3"/>
        <v>東日本高速道路株式会社</v>
      </c>
      <c r="G339" s="27">
        <v>334</v>
      </c>
    </row>
    <row r="340" spans="1:7" x14ac:dyDescent="0.2">
      <c r="A340" s="26" t="s">
        <v>4139</v>
      </c>
      <c r="B340" s="26" t="s">
        <v>946</v>
      </c>
      <c r="C340" s="26" t="str">
        <f>D340&amp;COUNTIF($D$6:D340,"*"&amp;検索フォーム!$G$3&amp;"*")</f>
        <v>上里スマート335</v>
      </c>
      <c r="D340" s="26" t="s">
        <v>1837</v>
      </c>
      <c r="E340" s="26" t="s">
        <v>1838</v>
      </c>
      <c r="F340" s="26" t="str">
        <f t="shared" si="3"/>
        <v>東日本高速道路株式会社</v>
      </c>
      <c r="G340" s="27">
        <v>335</v>
      </c>
    </row>
    <row r="341" spans="1:7" x14ac:dyDescent="0.2">
      <c r="A341" s="26" t="s">
        <v>4139</v>
      </c>
      <c r="B341" s="26" t="s">
        <v>946</v>
      </c>
      <c r="C341" s="26" t="str">
        <f>D341&amp;COUNTIF($D$6:D341,"*"&amp;検索フォーム!$G$3&amp;"*")</f>
        <v>坂戸西スマート336</v>
      </c>
      <c r="D341" s="26" t="s">
        <v>1839</v>
      </c>
      <c r="E341" s="26" t="s">
        <v>1840</v>
      </c>
      <c r="F341" s="26" t="str">
        <f t="shared" si="3"/>
        <v>東日本高速道路株式会社</v>
      </c>
      <c r="G341" s="27">
        <v>336</v>
      </c>
    </row>
    <row r="342" spans="1:7" x14ac:dyDescent="0.2">
      <c r="A342" s="26" t="s">
        <v>4139</v>
      </c>
      <c r="B342" s="26" t="s">
        <v>946</v>
      </c>
      <c r="C342" s="26" t="str">
        <f>D342&amp;COUNTIF($D$6:D342,"*"&amp;検索フォーム!$G$3&amp;"*")</f>
        <v>高崎玉村スマート337</v>
      </c>
      <c r="D342" s="26" t="s">
        <v>1843</v>
      </c>
      <c r="E342" s="26" t="s">
        <v>1844</v>
      </c>
      <c r="F342" s="26" t="str">
        <f t="shared" si="3"/>
        <v>東日本高速道路株式会社</v>
      </c>
      <c r="G342" s="27">
        <v>337</v>
      </c>
    </row>
    <row r="343" spans="1:7" x14ac:dyDescent="0.2">
      <c r="A343" s="26" t="s">
        <v>4139</v>
      </c>
      <c r="B343" s="26" t="s">
        <v>946</v>
      </c>
      <c r="C343" s="26" t="str">
        <f>D343&amp;COUNTIF($D$6:D343,"*"&amp;検索フォーム!$G$3&amp;"*")</f>
        <v>長岡南越路スマート338</v>
      </c>
      <c r="D343" s="26" t="s">
        <v>1845</v>
      </c>
      <c r="E343" s="26" t="s">
        <v>1846</v>
      </c>
      <c r="F343" s="26" t="str">
        <f t="shared" si="3"/>
        <v>東日本高速道路株式会社</v>
      </c>
      <c r="G343" s="27">
        <v>338</v>
      </c>
    </row>
    <row r="344" spans="1:7" x14ac:dyDescent="0.2">
      <c r="A344" s="26" t="s">
        <v>4139</v>
      </c>
      <c r="B344" s="26" t="s">
        <v>946</v>
      </c>
      <c r="C344" s="26" t="str">
        <f>D344&amp;COUNTIF($D$6:D344,"*"&amp;検索フォーム!$G$3&amp;"*")</f>
        <v>新座339</v>
      </c>
      <c r="D344" s="26" t="s">
        <v>4901</v>
      </c>
      <c r="E344" s="26" t="s">
        <v>4902</v>
      </c>
      <c r="F344" s="26" t="str">
        <f t="shared" si="3"/>
        <v>東日本高速道路株式会社</v>
      </c>
      <c r="G344" s="27">
        <v>339</v>
      </c>
    </row>
    <row r="345" spans="1:7" x14ac:dyDescent="0.2">
      <c r="A345" s="26" t="s">
        <v>4139</v>
      </c>
      <c r="B345" s="26" t="s">
        <v>946</v>
      </c>
      <c r="C345" s="26" t="str">
        <f>D345&amp;COUNTIF($D$6:D345,"*"&amp;検索フォーム!$G$3&amp;"*")</f>
        <v>練馬340</v>
      </c>
      <c r="D345" s="26" t="s">
        <v>970</v>
      </c>
      <c r="E345" s="26" t="s">
        <v>971</v>
      </c>
      <c r="F345" s="26" t="str">
        <f t="shared" si="3"/>
        <v>東日本高速道路株式会社</v>
      </c>
      <c r="G345" s="27">
        <v>340</v>
      </c>
    </row>
    <row r="346" spans="1:7" x14ac:dyDescent="0.2">
      <c r="A346" s="26" t="s">
        <v>4139</v>
      </c>
      <c r="B346" s="26" t="s">
        <v>946</v>
      </c>
      <c r="C346" s="26" t="str">
        <f>D346&amp;COUNTIF($D$6:D346,"*"&amp;検索フォーム!$G$3&amp;"*")</f>
        <v>嵐山小川341</v>
      </c>
      <c r="D346" s="26" t="s">
        <v>972</v>
      </c>
      <c r="E346" s="26" t="s">
        <v>973</v>
      </c>
      <c r="F346" s="26" t="str">
        <f t="shared" si="3"/>
        <v>東日本高速道路株式会社</v>
      </c>
      <c r="G346" s="27">
        <v>341</v>
      </c>
    </row>
    <row r="347" spans="1:7" x14ac:dyDescent="0.2">
      <c r="A347" s="26" t="s">
        <v>4139</v>
      </c>
      <c r="B347" s="26" t="s">
        <v>946</v>
      </c>
      <c r="C347" s="26" t="str">
        <f>D347&amp;COUNTIF($D$6:D347,"*"&amp;検索フォーム!$G$3&amp;"*")</f>
        <v>所沢342</v>
      </c>
      <c r="D347" s="26" t="s">
        <v>974</v>
      </c>
      <c r="E347" s="26" t="s">
        <v>975</v>
      </c>
      <c r="F347" s="26" t="str">
        <f t="shared" si="3"/>
        <v>東日本高速道路株式会社</v>
      </c>
      <c r="G347" s="27">
        <v>342</v>
      </c>
    </row>
    <row r="348" spans="1:7" x14ac:dyDescent="0.2">
      <c r="A348" s="26" t="s">
        <v>4139</v>
      </c>
      <c r="B348" s="26" t="s">
        <v>946</v>
      </c>
      <c r="C348" s="26" t="str">
        <f>D348&amp;COUNTIF($D$6:D348,"*"&amp;検索フォーム!$G$3&amp;"*")</f>
        <v>川越343</v>
      </c>
      <c r="D348" s="26" t="s">
        <v>976</v>
      </c>
      <c r="E348" s="26" t="s">
        <v>977</v>
      </c>
      <c r="F348" s="26" t="str">
        <f t="shared" si="3"/>
        <v>東日本高速道路株式会社</v>
      </c>
      <c r="G348" s="27">
        <v>343</v>
      </c>
    </row>
    <row r="349" spans="1:7" x14ac:dyDescent="0.2">
      <c r="A349" s="26" t="s">
        <v>4139</v>
      </c>
      <c r="B349" s="26" t="s">
        <v>946</v>
      </c>
      <c r="C349" s="26" t="str">
        <f>D349&amp;COUNTIF($D$6:D349,"*"&amp;検索フォーム!$G$3&amp;"*")</f>
        <v>鶴ヶ島344</v>
      </c>
      <c r="D349" s="26" t="s">
        <v>978</v>
      </c>
      <c r="E349" s="26" t="s">
        <v>979</v>
      </c>
      <c r="F349" s="26" t="str">
        <f t="shared" si="3"/>
        <v>東日本高速道路株式会社</v>
      </c>
      <c r="G349" s="27">
        <v>344</v>
      </c>
    </row>
    <row r="350" spans="1:7" x14ac:dyDescent="0.2">
      <c r="A350" s="26" t="s">
        <v>4139</v>
      </c>
      <c r="B350" s="26" t="s">
        <v>946</v>
      </c>
      <c r="C350" s="26" t="str">
        <f>D350&amp;COUNTIF($D$6:D350,"*"&amp;検索フォーム!$G$3&amp;"*")</f>
        <v>東松山345</v>
      </c>
      <c r="D350" s="26" t="s">
        <v>980</v>
      </c>
      <c r="E350" s="26" t="s">
        <v>981</v>
      </c>
      <c r="F350" s="26" t="str">
        <f t="shared" si="3"/>
        <v>東日本高速道路株式会社</v>
      </c>
      <c r="G350" s="27">
        <v>345</v>
      </c>
    </row>
    <row r="351" spans="1:7" x14ac:dyDescent="0.2">
      <c r="A351" s="26" t="s">
        <v>4139</v>
      </c>
      <c r="B351" s="26" t="s">
        <v>946</v>
      </c>
      <c r="C351" s="26" t="str">
        <f>D351&amp;COUNTIF($D$6:D351,"*"&amp;検索フォーム!$G$3&amp;"*")</f>
        <v>花園346</v>
      </c>
      <c r="D351" s="26" t="s">
        <v>982</v>
      </c>
      <c r="E351" s="26" t="s">
        <v>983</v>
      </c>
      <c r="F351" s="26" t="str">
        <f t="shared" si="3"/>
        <v>東日本高速道路株式会社</v>
      </c>
      <c r="G351" s="27">
        <v>346</v>
      </c>
    </row>
    <row r="352" spans="1:7" x14ac:dyDescent="0.2">
      <c r="A352" s="26" t="s">
        <v>4139</v>
      </c>
      <c r="B352" s="26" t="s">
        <v>946</v>
      </c>
      <c r="C352" s="26" t="str">
        <f>D352&amp;COUNTIF($D$6:D352,"*"&amp;検索フォーム!$G$3&amp;"*")</f>
        <v>本庄児玉347</v>
      </c>
      <c r="D352" s="26" t="s">
        <v>986</v>
      </c>
      <c r="E352" s="26" t="s">
        <v>987</v>
      </c>
      <c r="F352" s="26" t="str">
        <f t="shared" si="3"/>
        <v>東日本高速道路株式会社</v>
      </c>
      <c r="G352" s="27">
        <v>347</v>
      </c>
    </row>
    <row r="353" spans="1:7" x14ac:dyDescent="0.2">
      <c r="A353" s="26" t="s">
        <v>4139</v>
      </c>
      <c r="B353" s="26" t="s">
        <v>946</v>
      </c>
      <c r="C353" s="26" t="str">
        <f>D353&amp;COUNTIF($D$6:D353,"*"&amp;検索フォーム!$G$3&amp;"*")</f>
        <v>高崎348</v>
      </c>
      <c r="D353" s="26" t="s">
        <v>988</v>
      </c>
      <c r="E353" s="26" t="s">
        <v>989</v>
      </c>
      <c r="F353" s="26" t="str">
        <f t="shared" si="3"/>
        <v>東日本高速道路株式会社</v>
      </c>
      <c r="G353" s="27">
        <v>348</v>
      </c>
    </row>
    <row r="354" spans="1:7" x14ac:dyDescent="0.2">
      <c r="A354" s="26" t="s">
        <v>4139</v>
      </c>
      <c r="B354" s="26" t="s">
        <v>946</v>
      </c>
      <c r="C354" s="26" t="str">
        <f>D354&amp;COUNTIF($D$6:D354,"*"&amp;検索フォーム!$G$3&amp;"*")</f>
        <v>前橋349</v>
      </c>
      <c r="D354" s="26" t="s">
        <v>990</v>
      </c>
      <c r="E354" s="26" t="s">
        <v>991</v>
      </c>
      <c r="F354" s="26" t="str">
        <f t="shared" si="3"/>
        <v>東日本高速道路株式会社</v>
      </c>
      <c r="G354" s="27">
        <v>349</v>
      </c>
    </row>
    <row r="355" spans="1:7" x14ac:dyDescent="0.2">
      <c r="A355" s="26" t="s">
        <v>4139</v>
      </c>
      <c r="B355" s="26" t="s">
        <v>946</v>
      </c>
      <c r="C355" s="26" t="str">
        <f>D355&amp;COUNTIF($D$6:D355,"*"&amp;検索フォーム!$G$3&amp;"*")</f>
        <v>渋川伊香保350</v>
      </c>
      <c r="D355" s="26" t="s">
        <v>992</v>
      </c>
      <c r="E355" s="26" t="s">
        <v>993</v>
      </c>
      <c r="F355" s="26" t="str">
        <f t="shared" si="3"/>
        <v>東日本高速道路株式会社</v>
      </c>
      <c r="G355" s="27">
        <v>350</v>
      </c>
    </row>
    <row r="356" spans="1:7" x14ac:dyDescent="0.2">
      <c r="A356" s="26" t="s">
        <v>4139</v>
      </c>
      <c r="B356" s="26" t="s">
        <v>946</v>
      </c>
      <c r="C356" s="26" t="str">
        <f>D356&amp;COUNTIF($D$6:D356,"*"&amp;検索フォーム!$G$3&amp;"*")</f>
        <v>赤城351</v>
      </c>
      <c r="D356" s="26" t="s">
        <v>994</v>
      </c>
      <c r="E356" s="26" t="s">
        <v>995</v>
      </c>
      <c r="F356" s="26" t="str">
        <f t="shared" si="3"/>
        <v>東日本高速道路株式会社</v>
      </c>
      <c r="G356" s="27">
        <v>351</v>
      </c>
    </row>
    <row r="357" spans="1:7" x14ac:dyDescent="0.2">
      <c r="A357" s="26" t="s">
        <v>4139</v>
      </c>
      <c r="B357" s="26" t="s">
        <v>946</v>
      </c>
      <c r="C357" s="26" t="str">
        <f>D357&amp;COUNTIF($D$6:D357,"*"&amp;検索フォーム!$G$3&amp;"*")</f>
        <v>沼田352</v>
      </c>
      <c r="D357" s="26" t="s">
        <v>996</v>
      </c>
      <c r="E357" s="26" t="s">
        <v>997</v>
      </c>
      <c r="F357" s="26" t="str">
        <f t="shared" si="3"/>
        <v>東日本高速道路株式会社</v>
      </c>
      <c r="G357" s="27">
        <v>352</v>
      </c>
    </row>
    <row r="358" spans="1:7" x14ac:dyDescent="0.2">
      <c r="A358" s="26" t="s">
        <v>4139</v>
      </c>
      <c r="B358" s="26" t="s">
        <v>946</v>
      </c>
      <c r="C358" s="26" t="str">
        <f>D358&amp;COUNTIF($D$6:D358,"*"&amp;検索フォーム!$G$3&amp;"*")</f>
        <v>月夜野353</v>
      </c>
      <c r="D358" s="26" t="s">
        <v>998</v>
      </c>
      <c r="E358" s="26" t="s">
        <v>999</v>
      </c>
      <c r="F358" s="26" t="str">
        <f t="shared" si="3"/>
        <v>東日本高速道路株式会社</v>
      </c>
      <c r="G358" s="27">
        <v>353</v>
      </c>
    </row>
    <row r="359" spans="1:7" x14ac:dyDescent="0.2">
      <c r="A359" s="26" t="s">
        <v>4139</v>
      </c>
      <c r="B359" s="26" t="s">
        <v>946</v>
      </c>
      <c r="C359" s="26" t="str">
        <f>D359&amp;COUNTIF($D$6:D359,"*"&amp;検索フォーム!$G$3&amp;"*")</f>
        <v>水上354</v>
      </c>
      <c r="D359" s="26" t="s">
        <v>1000</v>
      </c>
      <c r="E359" s="26" t="s">
        <v>1001</v>
      </c>
      <c r="F359" s="26" t="str">
        <f t="shared" si="3"/>
        <v>東日本高速道路株式会社</v>
      </c>
      <c r="G359" s="27">
        <v>354</v>
      </c>
    </row>
    <row r="360" spans="1:7" x14ac:dyDescent="0.2">
      <c r="A360" s="26" t="s">
        <v>4139</v>
      </c>
      <c r="B360" s="26" t="s">
        <v>946</v>
      </c>
      <c r="C360" s="26" t="str">
        <f>D360&amp;COUNTIF($D$6:D360,"*"&amp;検索フォーム!$G$3&amp;"*")</f>
        <v>湯沢355</v>
      </c>
      <c r="D360" s="26" t="s">
        <v>929</v>
      </c>
      <c r="E360" s="26" t="s">
        <v>930</v>
      </c>
      <c r="F360" s="26" t="str">
        <f t="shared" si="3"/>
        <v>東日本高速道路株式会社</v>
      </c>
      <c r="G360" s="27">
        <v>355</v>
      </c>
    </row>
    <row r="361" spans="1:7" x14ac:dyDescent="0.2">
      <c r="A361" s="26" t="s">
        <v>4139</v>
      </c>
      <c r="B361" s="26" t="s">
        <v>946</v>
      </c>
      <c r="C361" s="26" t="str">
        <f>D361&amp;COUNTIF($D$6:D361,"*"&amp;検索フォーム!$G$3&amp;"*")</f>
        <v>塩沢石打356</v>
      </c>
      <c r="D361" s="26" t="s">
        <v>1002</v>
      </c>
      <c r="E361" s="26" t="s">
        <v>1003</v>
      </c>
      <c r="F361" s="26" t="str">
        <f t="shared" si="3"/>
        <v>東日本高速道路株式会社</v>
      </c>
      <c r="G361" s="27">
        <v>356</v>
      </c>
    </row>
    <row r="362" spans="1:7" x14ac:dyDescent="0.2">
      <c r="A362" s="26" t="s">
        <v>4139</v>
      </c>
      <c r="B362" s="26" t="s">
        <v>946</v>
      </c>
      <c r="C362" s="26" t="str">
        <f>D362&amp;COUNTIF($D$6:D362,"*"&amp;検索フォーム!$G$3&amp;"*")</f>
        <v>六日町357</v>
      </c>
      <c r="D362" s="26" t="s">
        <v>1004</v>
      </c>
      <c r="E362" s="26" t="s">
        <v>1005</v>
      </c>
      <c r="F362" s="26" t="str">
        <f t="shared" si="3"/>
        <v>東日本高速道路株式会社</v>
      </c>
      <c r="G362" s="27">
        <v>357</v>
      </c>
    </row>
    <row r="363" spans="1:7" x14ac:dyDescent="0.2">
      <c r="A363" s="26" t="s">
        <v>4139</v>
      </c>
      <c r="B363" s="26" t="s">
        <v>946</v>
      </c>
      <c r="C363" s="26" t="str">
        <f>D363&amp;COUNTIF($D$6:D363,"*"&amp;検索フォーム!$G$3&amp;"*")</f>
        <v>魚沼358</v>
      </c>
      <c r="D363" s="26" t="s">
        <v>5108</v>
      </c>
      <c r="E363" s="26" t="s">
        <v>5109</v>
      </c>
      <c r="F363" s="26" t="str">
        <f t="shared" si="3"/>
        <v>東日本高速道路株式会社</v>
      </c>
      <c r="G363" s="27">
        <v>358</v>
      </c>
    </row>
    <row r="364" spans="1:7" x14ac:dyDescent="0.2">
      <c r="A364" s="26" t="s">
        <v>4139</v>
      </c>
      <c r="B364" s="26" t="s">
        <v>946</v>
      </c>
      <c r="C364" s="26" t="str">
        <f>D364&amp;COUNTIF($D$6:D364,"*"&amp;検索フォーム!$G$3&amp;"*")</f>
        <v>越後川口359</v>
      </c>
      <c r="D364" s="26" t="s">
        <v>1006</v>
      </c>
      <c r="E364" s="26" t="s">
        <v>1007</v>
      </c>
      <c r="F364" s="26" t="str">
        <f t="shared" si="3"/>
        <v>東日本高速道路株式会社</v>
      </c>
      <c r="G364" s="27">
        <v>359</v>
      </c>
    </row>
    <row r="365" spans="1:7" x14ac:dyDescent="0.2">
      <c r="A365" s="26" t="s">
        <v>4139</v>
      </c>
      <c r="B365" s="26" t="s">
        <v>946</v>
      </c>
      <c r="C365" s="26" t="str">
        <f>D365&amp;COUNTIF($D$6:D365,"*"&amp;検索フォーム!$G$3&amp;"*")</f>
        <v>小千谷360</v>
      </c>
      <c r="D365" s="26" t="s">
        <v>1008</v>
      </c>
      <c r="E365" s="26" t="s">
        <v>1009</v>
      </c>
      <c r="F365" s="26" t="str">
        <f t="shared" si="3"/>
        <v>東日本高速道路株式会社</v>
      </c>
      <c r="G365" s="27">
        <v>360</v>
      </c>
    </row>
    <row r="366" spans="1:7" x14ac:dyDescent="0.2">
      <c r="A366" s="26" t="s">
        <v>4139</v>
      </c>
      <c r="B366" s="26" t="s">
        <v>946</v>
      </c>
      <c r="C366" s="26" t="str">
        <f>D366&amp;COUNTIF($D$6:D366,"*"&amp;検索フォーム!$G$3&amp;"*")</f>
        <v>堀之内361</v>
      </c>
      <c r="D366" s="26" t="s">
        <v>1064</v>
      </c>
      <c r="E366" s="26" t="s">
        <v>1065</v>
      </c>
      <c r="F366" s="26" t="str">
        <f t="shared" si="3"/>
        <v>東日本高速道路株式会社</v>
      </c>
      <c r="G366" s="27">
        <v>361</v>
      </c>
    </row>
    <row r="367" spans="1:7" x14ac:dyDescent="0.2">
      <c r="A367" s="26" t="s">
        <v>4139</v>
      </c>
      <c r="B367" s="26" t="s">
        <v>946</v>
      </c>
      <c r="C367" s="26" t="str">
        <f>D367&amp;COUNTIF($D$6:D367,"*"&amp;検索フォーム!$G$3&amp;"*")</f>
        <v>昭和362</v>
      </c>
      <c r="D367" s="26" t="s">
        <v>1110</v>
      </c>
      <c r="E367" s="26" t="s">
        <v>1111</v>
      </c>
      <c r="F367" s="26" t="str">
        <f t="shared" si="3"/>
        <v>東日本高速道路株式会社</v>
      </c>
      <c r="G367" s="27">
        <v>362</v>
      </c>
    </row>
    <row r="368" spans="1:7" x14ac:dyDescent="0.2">
      <c r="A368" s="26" t="s">
        <v>4139</v>
      </c>
      <c r="B368" s="26" t="s">
        <v>946</v>
      </c>
      <c r="C368" s="26" t="str">
        <f>D368&amp;COUNTIF($D$6:D368,"*"&amp;検索フォーム!$G$3&amp;"*")</f>
        <v>大和スマート363</v>
      </c>
      <c r="D368" s="26" t="s">
        <v>1117</v>
      </c>
      <c r="E368" s="26" t="s">
        <v>1118</v>
      </c>
      <c r="F368" s="26" t="str">
        <f t="shared" si="3"/>
        <v>東日本高速道路株式会社</v>
      </c>
      <c r="G368" s="27">
        <v>363</v>
      </c>
    </row>
    <row r="369" spans="1:7" x14ac:dyDescent="0.2">
      <c r="A369" s="26" t="s">
        <v>4139</v>
      </c>
      <c r="B369" s="26" t="s">
        <v>946</v>
      </c>
      <c r="C369" s="26" t="str">
        <f>D369&amp;COUNTIF($D$6:D369,"*"&amp;検索フォーム!$G$3&amp;"*")</f>
        <v>長岡364</v>
      </c>
      <c r="D369" s="26" t="s">
        <v>1010</v>
      </c>
      <c r="E369" s="26" t="s">
        <v>1011</v>
      </c>
      <c r="F369" s="26" t="str">
        <f t="shared" si="3"/>
        <v>東日本高速道路株式会社</v>
      </c>
      <c r="G369" s="27">
        <v>364</v>
      </c>
    </row>
    <row r="370" spans="1:7" x14ac:dyDescent="0.2">
      <c r="A370" s="26" t="s">
        <v>4139</v>
      </c>
      <c r="B370" s="26" t="s">
        <v>360</v>
      </c>
      <c r="C370" s="26" t="str">
        <f>D370&amp;COUNTIF($D$6:D370,"*"&amp;検索フォーム!$G$3&amp;"*")</f>
        <v>大潟スマート365</v>
      </c>
      <c r="D370" s="26" t="s">
        <v>842</v>
      </c>
      <c r="E370" s="26" t="s">
        <v>843</v>
      </c>
      <c r="F370" s="26" t="str">
        <f t="shared" ref="F370:F391" si="9">A370</f>
        <v>東日本高速道路株式会社</v>
      </c>
      <c r="G370" s="27">
        <v>365</v>
      </c>
    </row>
    <row r="371" spans="1:7" x14ac:dyDescent="0.2">
      <c r="A371" s="26" t="s">
        <v>4139</v>
      </c>
      <c r="B371" s="26" t="s">
        <v>360</v>
      </c>
      <c r="C371" s="26" t="str">
        <f>D371&amp;COUNTIF($D$6:D371,"*"&amp;検索フォーム!$G$3&amp;"*")</f>
        <v>西山366</v>
      </c>
      <c r="D371" s="26" t="s">
        <v>848</v>
      </c>
      <c r="E371" s="26" t="s">
        <v>849</v>
      </c>
      <c r="F371" s="26" t="str">
        <f t="shared" si="9"/>
        <v>東日本高速道路株式会社</v>
      </c>
      <c r="G371" s="27">
        <v>366</v>
      </c>
    </row>
    <row r="372" spans="1:7" x14ac:dyDescent="0.2">
      <c r="A372" s="26" t="s">
        <v>4139</v>
      </c>
      <c r="B372" s="26" t="s">
        <v>360</v>
      </c>
      <c r="C372" s="26" t="str">
        <f>D372&amp;COUNTIF($D$6:D372,"*"&amp;検索フォーム!$G$3&amp;"*")</f>
        <v>柏崎367</v>
      </c>
      <c r="D372" s="26" t="s">
        <v>846</v>
      </c>
      <c r="E372" s="26" t="s">
        <v>847</v>
      </c>
      <c r="F372" s="26" t="str">
        <f t="shared" si="9"/>
        <v>東日本高速道路株式会社</v>
      </c>
      <c r="G372" s="27">
        <v>367</v>
      </c>
    </row>
    <row r="373" spans="1:7" x14ac:dyDescent="0.2">
      <c r="A373" s="26" t="s">
        <v>4139</v>
      </c>
      <c r="B373" s="26" t="s">
        <v>360</v>
      </c>
      <c r="C373" s="26" t="str">
        <f>D373&amp;COUNTIF($D$6:D373,"*"&amp;検索フォーム!$G$3&amp;"*")</f>
        <v>米山368</v>
      </c>
      <c r="D373" s="26" t="s">
        <v>850</v>
      </c>
      <c r="E373" s="26" t="s">
        <v>851</v>
      </c>
      <c r="F373" s="26" t="str">
        <f t="shared" si="9"/>
        <v>東日本高速道路株式会社</v>
      </c>
      <c r="G373" s="27">
        <v>368</v>
      </c>
    </row>
    <row r="374" spans="1:7" x14ac:dyDescent="0.2">
      <c r="A374" s="26" t="s">
        <v>4139</v>
      </c>
      <c r="B374" s="26" t="s">
        <v>360</v>
      </c>
      <c r="C374" s="26" t="str">
        <f>D374&amp;COUNTIF($D$6:D374,"*"&amp;検索フォーム!$G$3&amp;"*")</f>
        <v>柿崎369</v>
      </c>
      <c r="D374" s="26" t="s">
        <v>852</v>
      </c>
      <c r="E374" s="26" t="s">
        <v>853</v>
      </c>
      <c r="F374" s="26" t="str">
        <f t="shared" si="9"/>
        <v>東日本高速道路株式会社</v>
      </c>
      <c r="G374" s="27">
        <v>369</v>
      </c>
    </row>
    <row r="375" spans="1:7" x14ac:dyDescent="0.2">
      <c r="A375" s="26" t="s">
        <v>4139</v>
      </c>
      <c r="B375" s="26" t="s">
        <v>360</v>
      </c>
      <c r="C375" s="26" t="str">
        <f>D375&amp;COUNTIF($D$6:D375,"*"&amp;検索フォーム!$G$3&amp;"*")</f>
        <v>上越370</v>
      </c>
      <c r="D375" s="26" t="s">
        <v>854</v>
      </c>
      <c r="E375" s="26" t="s">
        <v>855</v>
      </c>
      <c r="F375" s="26" t="str">
        <f t="shared" si="9"/>
        <v>東日本高速道路株式会社</v>
      </c>
      <c r="G375" s="27">
        <v>370</v>
      </c>
    </row>
    <row r="376" spans="1:7" x14ac:dyDescent="0.2">
      <c r="A376" s="26" t="s">
        <v>4139</v>
      </c>
      <c r="B376" s="26" t="s">
        <v>360</v>
      </c>
      <c r="C376" s="26" t="str">
        <f>D376&amp;COUNTIF($D$6:D376,"*"&amp;検索フォーム!$G$3&amp;"*")</f>
        <v>名立谷浜371</v>
      </c>
      <c r="D376" s="26" t="s">
        <v>856</v>
      </c>
      <c r="E376" s="26" t="s">
        <v>857</v>
      </c>
      <c r="F376" s="26" t="str">
        <f t="shared" si="9"/>
        <v>東日本高速道路株式会社</v>
      </c>
      <c r="G376" s="27">
        <v>371</v>
      </c>
    </row>
    <row r="377" spans="1:7" x14ac:dyDescent="0.2">
      <c r="A377" s="26" t="s">
        <v>4139</v>
      </c>
      <c r="B377" s="26" t="s">
        <v>360</v>
      </c>
      <c r="C377" s="26" t="str">
        <f>D377&amp;COUNTIF($D$6:D377,"*"&amp;検索フォーム!$G$3&amp;"*")</f>
        <v>能生372</v>
      </c>
      <c r="D377" s="26" t="s">
        <v>858</v>
      </c>
      <c r="E377" s="26" t="s">
        <v>859</v>
      </c>
      <c r="F377" s="26" t="str">
        <f t="shared" si="9"/>
        <v>東日本高速道路株式会社</v>
      </c>
      <c r="G377" s="27">
        <v>372</v>
      </c>
    </row>
    <row r="378" spans="1:7" x14ac:dyDescent="0.2">
      <c r="A378" s="26" t="s">
        <v>4139</v>
      </c>
      <c r="B378" s="26" t="s">
        <v>360</v>
      </c>
      <c r="C378" s="26" t="str">
        <f>D378&amp;COUNTIF($D$6:D378,"*"&amp;検索フォーム!$G$3&amp;"*")</f>
        <v>糸魚川373</v>
      </c>
      <c r="D378" s="26" t="s">
        <v>860</v>
      </c>
      <c r="E378" s="26" t="s">
        <v>861</v>
      </c>
      <c r="F378" s="26" t="str">
        <f t="shared" si="9"/>
        <v>東日本高速道路株式会社</v>
      </c>
      <c r="G378" s="27">
        <v>373</v>
      </c>
    </row>
    <row r="379" spans="1:7" x14ac:dyDescent="0.2">
      <c r="A379" s="26" t="s">
        <v>4139</v>
      </c>
      <c r="B379" s="26" t="s">
        <v>360</v>
      </c>
      <c r="C379" s="26" t="str">
        <f>D379&amp;COUNTIF($D$6:D379,"*"&amp;検索フォーム!$G$3&amp;"*")</f>
        <v>親不知374</v>
      </c>
      <c r="D379" s="26" t="s">
        <v>862</v>
      </c>
      <c r="E379" s="26" t="s">
        <v>863</v>
      </c>
      <c r="F379" s="26" t="str">
        <f t="shared" si="9"/>
        <v>東日本高速道路株式会社</v>
      </c>
      <c r="G379" s="27">
        <v>374</v>
      </c>
    </row>
    <row r="380" spans="1:7" x14ac:dyDescent="0.2">
      <c r="A380" s="26" t="s">
        <v>4139</v>
      </c>
      <c r="B380" s="26" t="s">
        <v>360</v>
      </c>
      <c r="C380" s="26" t="str">
        <f>D380&amp;COUNTIF($D$6:D380,"*"&amp;検索フォーム!$G$3&amp;"*")</f>
        <v>黒埼スマート375</v>
      </c>
      <c r="D380" s="26" t="s">
        <v>956</v>
      </c>
      <c r="E380" s="26" t="s">
        <v>957</v>
      </c>
      <c r="F380" s="26" t="str">
        <f t="shared" si="9"/>
        <v>東日本高速道路株式会社</v>
      </c>
      <c r="G380" s="27">
        <v>375</v>
      </c>
    </row>
    <row r="381" spans="1:7" x14ac:dyDescent="0.2">
      <c r="A381" s="26" t="s">
        <v>4139</v>
      </c>
      <c r="B381" s="26" t="s">
        <v>360</v>
      </c>
      <c r="C381" s="26" t="str">
        <f>D381&amp;COUNTIF($D$6:D381,"*"&amp;検索フォーム!$G$3&amp;"*")</f>
        <v>新潟西第二376</v>
      </c>
      <c r="D381" s="26" t="s">
        <v>1019</v>
      </c>
      <c r="E381" s="26" t="s">
        <v>4189</v>
      </c>
      <c r="F381" s="26" t="str">
        <f t="shared" si="9"/>
        <v>東日本高速道路株式会社</v>
      </c>
      <c r="G381" s="27">
        <v>376</v>
      </c>
    </row>
    <row r="382" spans="1:7" x14ac:dyDescent="0.2">
      <c r="A382" s="26" t="s">
        <v>4139</v>
      </c>
      <c r="B382" s="26" t="s">
        <v>360</v>
      </c>
      <c r="C382" s="26" t="str">
        <f>D382&amp;COUNTIF($D$6:D382,"*"&amp;検索フォーム!$G$3&amp;"*")</f>
        <v>中之島見附377</v>
      </c>
      <c r="D382" s="26" t="s">
        <v>1012</v>
      </c>
      <c r="E382" s="26" t="s">
        <v>1013</v>
      </c>
      <c r="F382" s="26" t="str">
        <f t="shared" si="9"/>
        <v>東日本高速道路株式会社</v>
      </c>
      <c r="G382" s="27">
        <v>377</v>
      </c>
    </row>
    <row r="383" spans="1:7" x14ac:dyDescent="0.2">
      <c r="A383" s="26" t="s">
        <v>4139</v>
      </c>
      <c r="B383" s="26" t="s">
        <v>360</v>
      </c>
      <c r="C383" s="26" t="str">
        <f>D383&amp;COUNTIF($D$6:D383,"*"&amp;検索フォーム!$G$3&amp;"*")</f>
        <v>三条燕378</v>
      </c>
      <c r="D383" s="26" t="s">
        <v>1014</v>
      </c>
      <c r="E383" s="26" t="s">
        <v>1015</v>
      </c>
      <c r="F383" s="26" t="str">
        <f t="shared" si="9"/>
        <v>東日本高速道路株式会社</v>
      </c>
      <c r="G383" s="27">
        <v>378</v>
      </c>
    </row>
    <row r="384" spans="1:7" x14ac:dyDescent="0.2">
      <c r="A384" s="26" t="s">
        <v>4139</v>
      </c>
      <c r="B384" s="26" t="s">
        <v>360</v>
      </c>
      <c r="C384" s="26" t="str">
        <f>D384&amp;COUNTIF($D$6:D384,"*"&amp;検索フォーム!$G$3&amp;"*")</f>
        <v>巻潟東379</v>
      </c>
      <c r="D384" s="26" t="s">
        <v>1016</v>
      </c>
      <c r="E384" s="26" t="s">
        <v>1017</v>
      </c>
      <c r="F384" s="26" t="str">
        <f t="shared" si="9"/>
        <v>東日本高速道路株式会社</v>
      </c>
      <c r="G384" s="27">
        <v>379</v>
      </c>
    </row>
    <row r="385" spans="1:7" x14ac:dyDescent="0.2">
      <c r="A385" s="26" t="s">
        <v>4139</v>
      </c>
      <c r="B385" s="26" t="s">
        <v>360</v>
      </c>
      <c r="C385" s="26" t="str">
        <f>D385&amp;COUNTIF($D$6:D385,"*"&amp;検索フォーム!$G$3&amp;"*")</f>
        <v>新潟西第一380</v>
      </c>
      <c r="D385" s="26" t="s">
        <v>1018</v>
      </c>
      <c r="E385" s="26" t="s">
        <v>4188</v>
      </c>
      <c r="F385" s="26" t="str">
        <f t="shared" si="9"/>
        <v>東日本高速道路株式会社</v>
      </c>
      <c r="G385" s="27">
        <v>380</v>
      </c>
    </row>
    <row r="386" spans="1:7" x14ac:dyDescent="0.2">
      <c r="A386" s="26" t="s">
        <v>4139</v>
      </c>
      <c r="B386" s="26" t="s">
        <v>360</v>
      </c>
      <c r="C386" s="26" t="str">
        <f>D386&amp;COUNTIF($D$6:D386,"*"&amp;検索フォーム!$G$3&amp;"*")</f>
        <v>長岡北スマート381</v>
      </c>
      <c r="D386" s="26" t="s">
        <v>2000</v>
      </c>
      <c r="E386" s="26" t="s">
        <v>2001</v>
      </c>
      <c r="F386" s="26" t="str">
        <f t="shared" si="9"/>
        <v>東日本高速道路株式会社</v>
      </c>
      <c r="G386" s="27">
        <v>381</v>
      </c>
    </row>
    <row r="387" spans="1:7" x14ac:dyDescent="0.2">
      <c r="A387" s="26" t="s">
        <v>4139</v>
      </c>
      <c r="B387" s="26" t="s">
        <v>360</v>
      </c>
      <c r="C387" s="26" t="str">
        <f>D387&amp;COUNTIF($D$6:D387,"*"&amp;検索フォーム!$G$3&amp;"*")</f>
        <v>栄スマート382</v>
      </c>
      <c r="D387" s="26" t="s">
        <v>2002</v>
      </c>
      <c r="E387" s="26" t="s">
        <v>2003</v>
      </c>
      <c r="F387" s="26" t="str">
        <f t="shared" si="9"/>
        <v>東日本高速道路株式会社</v>
      </c>
      <c r="G387" s="27">
        <v>382</v>
      </c>
    </row>
    <row r="388" spans="1:7" x14ac:dyDescent="0.2">
      <c r="A388" s="26" t="s">
        <v>4139</v>
      </c>
      <c r="B388" s="26" t="s">
        <v>4163</v>
      </c>
      <c r="C388" s="26" t="str">
        <f>D388&amp;COUNTIF($D$6:D388,"*"&amp;検索フォーム!$G$3&amp;"*")</f>
        <v>水戸南383</v>
      </c>
      <c r="D388" s="26" t="s">
        <v>91</v>
      </c>
      <c r="E388" s="26" t="s">
        <v>92</v>
      </c>
      <c r="F388" s="26" t="str">
        <f t="shared" si="9"/>
        <v>東日本高速道路株式会社</v>
      </c>
      <c r="G388" s="27">
        <v>383</v>
      </c>
    </row>
    <row r="389" spans="1:7" x14ac:dyDescent="0.2">
      <c r="A389" s="26" t="s">
        <v>4139</v>
      </c>
      <c r="B389" s="26" t="s">
        <v>4163</v>
      </c>
      <c r="C389" s="26" t="str">
        <f>D389&amp;COUNTIF($D$6:D389,"*"&amp;検索フォーム!$G$3&amp;"*")</f>
        <v>水戸大洗384</v>
      </c>
      <c r="D389" s="26" t="s">
        <v>93</v>
      </c>
      <c r="E389" s="26" t="s">
        <v>94</v>
      </c>
      <c r="F389" s="26" t="str">
        <f t="shared" si="9"/>
        <v>東日本高速道路株式会社</v>
      </c>
      <c r="G389" s="27">
        <v>384</v>
      </c>
    </row>
    <row r="390" spans="1:7" x14ac:dyDescent="0.2">
      <c r="A390" s="26" t="s">
        <v>4139</v>
      </c>
      <c r="B390" s="26" t="s">
        <v>4163</v>
      </c>
      <c r="C390" s="26" t="str">
        <f>D390&amp;COUNTIF($D$6:D390,"*"&amp;検索フォーム!$G$3&amp;"*")</f>
        <v>ひたちなか385</v>
      </c>
      <c r="D390" s="26" t="s">
        <v>95</v>
      </c>
      <c r="E390" s="26" t="s">
        <v>96</v>
      </c>
      <c r="F390" s="26" t="str">
        <f t="shared" si="9"/>
        <v>東日本高速道路株式会社</v>
      </c>
      <c r="G390" s="27">
        <v>385</v>
      </c>
    </row>
    <row r="391" spans="1:7" x14ac:dyDescent="0.2">
      <c r="A391" s="26" t="s">
        <v>4139</v>
      </c>
      <c r="B391" s="26" t="s">
        <v>4163</v>
      </c>
      <c r="C391" s="26" t="str">
        <f>D391&amp;COUNTIF($D$6:D391,"*"&amp;検索フォーム!$G$3&amp;"*")</f>
        <v>ひたちなか本線386</v>
      </c>
      <c r="D391" s="26" t="s">
        <v>97</v>
      </c>
      <c r="E391" s="26" t="s">
        <v>98</v>
      </c>
      <c r="F391" s="26" t="str">
        <f t="shared" si="9"/>
        <v>東日本高速道路株式会社</v>
      </c>
      <c r="G391" s="27">
        <v>386</v>
      </c>
    </row>
    <row r="392" spans="1:7" x14ac:dyDescent="0.2">
      <c r="A392" s="26" t="s">
        <v>4139</v>
      </c>
      <c r="B392" s="26" t="s">
        <v>585</v>
      </c>
      <c r="C392" s="26" t="str">
        <f>D392&amp;COUNTIF($D$6:D392,"*"&amp;検索フォーム!$G$3&amp;"*")</f>
        <v>波志江スマート387</v>
      </c>
      <c r="D392" s="26" t="s">
        <v>586</v>
      </c>
      <c r="E392" s="26" t="s">
        <v>587</v>
      </c>
      <c r="F392" s="26" t="str">
        <f t="shared" si="3"/>
        <v>東日本高速道路株式会社</v>
      </c>
      <c r="G392" s="27">
        <v>387</v>
      </c>
    </row>
    <row r="393" spans="1:7" x14ac:dyDescent="0.2">
      <c r="A393" s="26" t="s">
        <v>4139</v>
      </c>
      <c r="B393" s="26" t="s">
        <v>585</v>
      </c>
      <c r="C393" s="26" t="str">
        <f>D393&amp;COUNTIF($D$6:D393,"*"&amp;検索フォーム!$G$3&amp;"*")</f>
        <v>前橋南388</v>
      </c>
      <c r="D393" s="26" t="s">
        <v>1068</v>
      </c>
      <c r="E393" s="26" t="s">
        <v>1069</v>
      </c>
      <c r="F393" s="26" t="str">
        <f t="shared" si="3"/>
        <v>東日本高速道路株式会社</v>
      </c>
      <c r="G393" s="27">
        <v>388</v>
      </c>
    </row>
    <row r="394" spans="1:7" x14ac:dyDescent="0.2">
      <c r="A394" s="26" t="s">
        <v>4139</v>
      </c>
      <c r="B394" s="26" t="s">
        <v>585</v>
      </c>
      <c r="C394" s="26" t="str">
        <f>D394&amp;COUNTIF($D$6:D394,"*"&amp;検索フォーム!$G$3&amp;"*")</f>
        <v>駒形389</v>
      </c>
      <c r="D394" s="26" t="s">
        <v>1070</v>
      </c>
      <c r="E394" s="26" t="s">
        <v>1071</v>
      </c>
      <c r="F394" s="26" t="str">
        <f t="shared" si="3"/>
        <v>東日本高速道路株式会社</v>
      </c>
      <c r="G394" s="27">
        <v>389</v>
      </c>
    </row>
    <row r="395" spans="1:7" x14ac:dyDescent="0.2">
      <c r="A395" s="26" t="s">
        <v>4139</v>
      </c>
      <c r="B395" s="26" t="s">
        <v>585</v>
      </c>
      <c r="C395" s="26" t="str">
        <f>D395&amp;COUNTIF($D$6:D395,"*"&amp;検索フォーム!$G$3&amp;"*")</f>
        <v>伊勢崎390</v>
      </c>
      <c r="D395" s="26" t="s">
        <v>1072</v>
      </c>
      <c r="E395" s="26" t="s">
        <v>1073</v>
      </c>
      <c r="F395" s="26" t="str">
        <f t="shared" si="3"/>
        <v>東日本高速道路株式会社</v>
      </c>
      <c r="G395" s="27">
        <v>390</v>
      </c>
    </row>
    <row r="396" spans="1:7" x14ac:dyDescent="0.2">
      <c r="A396" s="26" t="s">
        <v>4139</v>
      </c>
      <c r="B396" s="26" t="s">
        <v>585</v>
      </c>
      <c r="C396" s="26" t="str">
        <f>D396&amp;COUNTIF($D$6:D396,"*"&amp;検索フォーム!$G$3&amp;"*")</f>
        <v>太田藪塚391</v>
      </c>
      <c r="D396" s="26" t="s">
        <v>1074</v>
      </c>
      <c r="E396" s="26" t="s">
        <v>1075</v>
      </c>
      <c r="F396" s="26" t="str">
        <f t="shared" si="3"/>
        <v>東日本高速道路株式会社</v>
      </c>
      <c r="G396" s="27">
        <v>391</v>
      </c>
    </row>
    <row r="397" spans="1:7" x14ac:dyDescent="0.2">
      <c r="A397" s="26" t="s">
        <v>4139</v>
      </c>
      <c r="B397" s="26" t="s">
        <v>585</v>
      </c>
      <c r="C397" s="26" t="str">
        <f>D397&amp;COUNTIF($D$6:D397,"*"&amp;検索フォーム!$G$3&amp;"*")</f>
        <v>太田桐生392</v>
      </c>
      <c r="D397" s="26" t="s">
        <v>1076</v>
      </c>
      <c r="E397" s="26" t="s">
        <v>1077</v>
      </c>
      <c r="F397" s="26" t="str">
        <f t="shared" si="3"/>
        <v>東日本高速道路株式会社</v>
      </c>
      <c r="G397" s="27">
        <v>392</v>
      </c>
    </row>
    <row r="398" spans="1:7" x14ac:dyDescent="0.2">
      <c r="A398" s="26" t="s">
        <v>4139</v>
      </c>
      <c r="B398" s="26" t="s">
        <v>585</v>
      </c>
      <c r="C398" s="26" t="str">
        <f>D398&amp;COUNTIF($D$6:D398,"*"&amp;検索フォーム!$G$3&amp;"*")</f>
        <v>足利393</v>
      </c>
      <c r="D398" s="26" t="s">
        <v>1078</v>
      </c>
      <c r="E398" s="26" t="s">
        <v>1079</v>
      </c>
      <c r="F398" s="26" t="str">
        <f t="shared" si="3"/>
        <v>東日本高速道路株式会社</v>
      </c>
      <c r="G398" s="27">
        <v>393</v>
      </c>
    </row>
    <row r="399" spans="1:7" x14ac:dyDescent="0.2">
      <c r="A399" s="26" t="s">
        <v>4139</v>
      </c>
      <c r="B399" s="26" t="s">
        <v>585</v>
      </c>
      <c r="C399" s="26" t="str">
        <f>D399&amp;COUNTIF($D$6:D399,"*"&amp;検索フォーム!$G$3&amp;"*")</f>
        <v>佐野田沼394</v>
      </c>
      <c r="D399" s="26" t="s">
        <v>1080</v>
      </c>
      <c r="E399" s="26" t="s">
        <v>1081</v>
      </c>
      <c r="F399" s="26" t="str">
        <f t="shared" si="3"/>
        <v>東日本高速道路株式会社</v>
      </c>
      <c r="G399" s="27">
        <v>394</v>
      </c>
    </row>
    <row r="400" spans="1:7" x14ac:dyDescent="0.2">
      <c r="A400" s="26" t="s">
        <v>4139</v>
      </c>
      <c r="B400" s="26" t="s">
        <v>585</v>
      </c>
      <c r="C400" s="26" t="str">
        <f>D400&amp;COUNTIF($D$6:D400,"*"&amp;検索フォーム!$G$3&amp;"*")</f>
        <v>都賀395</v>
      </c>
      <c r="D400" s="26" t="s">
        <v>1082</v>
      </c>
      <c r="E400" s="26" t="s">
        <v>1083</v>
      </c>
      <c r="F400" s="26" t="str">
        <f t="shared" si="3"/>
        <v>東日本高速道路株式会社</v>
      </c>
      <c r="G400" s="27">
        <v>395</v>
      </c>
    </row>
    <row r="401" spans="1:7" x14ac:dyDescent="0.2">
      <c r="A401" s="26" t="s">
        <v>4139</v>
      </c>
      <c r="B401" s="26" t="s">
        <v>585</v>
      </c>
      <c r="C401" s="26" t="str">
        <f>D401&amp;COUNTIF($D$6:D401,"*"&amp;検索フォーム!$G$3&amp;"*")</f>
        <v>壬生396</v>
      </c>
      <c r="D401" s="26" t="s">
        <v>1084</v>
      </c>
      <c r="E401" s="26" t="s">
        <v>1085</v>
      </c>
      <c r="F401" s="26" t="str">
        <f t="shared" ref="F401:F464" si="10">A401</f>
        <v>東日本高速道路株式会社</v>
      </c>
      <c r="G401" s="27">
        <v>396</v>
      </c>
    </row>
    <row r="402" spans="1:7" x14ac:dyDescent="0.2">
      <c r="A402" s="26" t="s">
        <v>4139</v>
      </c>
      <c r="B402" s="26" t="s">
        <v>585</v>
      </c>
      <c r="C402" s="26" t="str">
        <f>D402&amp;COUNTIF($D$6:D402,"*"&amp;検索フォーム!$G$3&amp;"*")</f>
        <v>宇都宮上三川397</v>
      </c>
      <c r="D402" s="26" t="s">
        <v>1086</v>
      </c>
      <c r="E402" s="26" t="s">
        <v>1087</v>
      </c>
      <c r="F402" s="26" t="str">
        <f t="shared" si="10"/>
        <v>東日本高速道路株式会社</v>
      </c>
      <c r="G402" s="27">
        <v>397</v>
      </c>
    </row>
    <row r="403" spans="1:7" x14ac:dyDescent="0.2">
      <c r="A403" s="26" t="s">
        <v>4139</v>
      </c>
      <c r="B403" s="26" t="s">
        <v>585</v>
      </c>
      <c r="C403" s="26" t="str">
        <f>D403&amp;COUNTIF($D$6:D403,"*"&amp;検索フォーム!$G$3&amp;"*")</f>
        <v>真岡398</v>
      </c>
      <c r="D403" s="26" t="s">
        <v>1088</v>
      </c>
      <c r="E403" s="26" t="s">
        <v>1089</v>
      </c>
      <c r="F403" s="26" t="str">
        <f t="shared" si="10"/>
        <v>東日本高速道路株式会社</v>
      </c>
      <c r="G403" s="27">
        <v>398</v>
      </c>
    </row>
    <row r="404" spans="1:7" x14ac:dyDescent="0.2">
      <c r="A404" s="26" t="s">
        <v>4139</v>
      </c>
      <c r="B404" s="26" t="s">
        <v>585</v>
      </c>
      <c r="C404" s="26" t="str">
        <f>D404&amp;COUNTIF($D$6:D404,"*"&amp;検索フォーム!$G$3&amp;"*")</f>
        <v>桜川筑西399</v>
      </c>
      <c r="D404" s="26" t="s">
        <v>1090</v>
      </c>
      <c r="E404" s="26" t="s">
        <v>1091</v>
      </c>
      <c r="F404" s="26" t="str">
        <f t="shared" si="10"/>
        <v>東日本高速道路株式会社</v>
      </c>
      <c r="G404" s="27">
        <v>399</v>
      </c>
    </row>
    <row r="405" spans="1:7" x14ac:dyDescent="0.2">
      <c r="A405" s="26" t="s">
        <v>4139</v>
      </c>
      <c r="B405" s="26" t="s">
        <v>585</v>
      </c>
      <c r="C405" s="26" t="str">
        <f>D405&amp;COUNTIF($D$6:D405,"*"&amp;検索フォーム!$G$3&amp;"*")</f>
        <v>笠間西400</v>
      </c>
      <c r="D405" s="26" t="s">
        <v>1092</v>
      </c>
      <c r="E405" s="26" t="s">
        <v>1093</v>
      </c>
      <c r="F405" s="26" t="str">
        <f t="shared" si="10"/>
        <v>東日本高速道路株式会社</v>
      </c>
      <c r="G405" s="27">
        <v>400</v>
      </c>
    </row>
    <row r="406" spans="1:7" x14ac:dyDescent="0.2">
      <c r="A406" s="26" t="s">
        <v>4139</v>
      </c>
      <c r="B406" s="26" t="s">
        <v>585</v>
      </c>
      <c r="C406" s="26" t="str">
        <f>D406&amp;COUNTIF($D$6:D406,"*"&amp;検索フォーム!$G$3&amp;"*")</f>
        <v>友部401</v>
      </c>
      <c r="D406" s="26" t="s">
        <v>1094</v>
      </c>
      <c r="E406" s="26" t="s">
        <v>1095</v>
      </c>
      <c r="F406" s="26" t="str">
        <f t="shared" si="10"/>
        <v>東日本高速道路株式会社</v>
      </c>
      <c r="G406" s="27">
        <v>401</v>
      </c>
    </row>
    <row r="407" spans="1:7" x14ac:dyDescent="0.2">
      <c r="A407" s="26" t="s">
        <v>4139</v>
      </c>
      <c r="B407" s="26" t="s">
        <v>585</v>
      </c>
      <c r="C407" s="26" t="str">
        <f>D407&amp;COUNTIF($D$6:D407,"*"&amp;検索フォーム!$G$3&amp;"*")</f>
        <v>茨城町西402</v>
      </c>
      <c r="D407" s="26" t="s">
        <v>1096</v>
      </c>
      <c r="E407" s="26" t="s">
        <v>1097</v>
      </c>
      <c r="F407" s="26" t="str">
        <f t="shared" si="10"/>
        <v>東日本高速道路株式会社</v>
      </c>
      <c r="G407" s="27">
        <v>402</v>
      </c>
    </row>
    <row r="408" spans="1:7" x14ac:dyDescent="0.2">
      <c r="A408" s="26" t="s">
        <v>4139</v>
      </c>
      <c r="B408" s="26" t="s">
        <v>585</v>
      </c>
      <c r="C408" s="26" t="str">
        <f>D408&amp;COUNTIF($D$6:D408,"*"&amp;検索フォーム!$G$3&amp;"*")</f>
        <v>茨城町東403</v>
      </c>
      <c r="D408" s="26" t="s">
        <v>1098</v>
      </c>
      <c r="E408" s="26" t="s">
        <v>1099</v>
      </c>
      <c r="F408" s="26" t="str">
        <f t="shared" si="10"/>
        <v>東日本高速道路株式会社</v>
      </c>
      <c r="G408" s="27">
        <v>403</v>
      </c>
    </row>
    <row r="409" spans="1:7" x14ac:dyDescent="0.2">
      <c r="A409" s="26" t="s">
        <v>4139</v>
      </c>
      <c r="B409" s="26" t="s">
        <v>585</v>
      </c>
      <c r="C409" s="26" t="str">
        <f>D409&amp;COUNTIF($D$6:D409,"*"&amp;検索フォーム!$G$3&amp;"*")</f>
        <v>出流原スマート404</v>
      </c>
      <c r="D409" s="26" t="s">
        <v>4129</v>
      </c>
      <c r="E409" s="26" t="s">
        <v>4130</v>
      </c>
      <c r="F409" s="26" t="str">
        <f t="shared" si="10"/>
        <v>東日本高速道路株式会社</v>
      </c>
      <c r="G409" s="27">
        <v>404</v>
      </c>
    </row>
    <row r="410" spans="1:7" x14ac:dyDescent="0.2">
      <c r="A410" s="26" t="s">
        <v>4139</v>
      </c>
      <c r="B410" s="26" t="s">
        <v>585</v>
      </c>
      <c r="C410" s="26" t="str">
        <f>D410&amp;COUNTIF($D$6:D410,"*"&amp;検索フォーム!$G$3&amp;"*")</f>
        <v>太田強戸スマート405</v>
      </c>
      <c r="D410" s="26" t="s">
        <v>1835</v>
      </c>
      <c r="E410" s="26" t="s">
        <v>1836</v>
      </c>
      <c r="F410" s="26" t="str">
        <f t="shared" si="10"/>
        <v>東日本高速道路株式会社</v>
      </c>
      <c r="G410" s="27">
        <v>405</v>
      </c>
    </row>
    <row r="411" spans="1:7" x14ac:dyDescent="0.2">
      <c r="A411" s="26" t="s">
        <v>4139</v>
      </c>
      <c r="B411" s="26" t="s">
        <v>2140</v>
      </c>
      <c r="C411" s="26" t="str">
        <f>D411&amp;COUNTIF($D$6:D411,"*"&amp;検索フォーム!$G$3&amp;"*")</f>
        <v>花輪406</v>
      </c>
      <c r="D411" s="26" t="s">
        <v>2099</v>
      </c>
      <c r="E411" s="26" t="s">
        <v>2100</v>
      </c>
      <c r="F411" s="26" t="str">
        <f t="shared" si="10"/>
        <v>東日本高速道路株式会社</v>
      </c>
      <c r="G411" s="27">
        <v>406</v>
      </c>
    </row>
    <row r="412" spans="1:7" x14ac:dyDescent="0.2">
      <c r="A412" s="26" t="s">
        <v>4139</v>
      </c>
      <c r="B412" s="26" t="s">
        <v>2140</v>
      </c>
      <c r="C412" s="26" t="str">
        <f>D412&amp;COUNTIF($D$6:D412,"*"&amp;検索フォーム!$G$3&amp;"*")</f>
        <v>幕張407</v>
      </c>
      <c r="D412" s="26" t="s">
        <v>4914</v>
      </c>
      <c r="E412" s="26" t="s">
        <v>4915</v>
      </c>
      <c r="F412" s="26" t="str">
        <f t="shared" si="10"/>
        <v>東日本高速道路株式会社</v>
      </c>
      <c r="G412" s="27">
        <v>407</v>
      </c>
    </row>
    <row r="413" spans="1:7" x14ac:dyDescent="0.2">
      <c r="A413" s="26" t="s">
        <v>4139</v>
      </c>
      <c r="B413" s="26" t="s">
        <v>2140</v>
      </c>
      <c r="C413" s="26" t="str">
        <f>D413&amp;COUNTIF($D$6:D413,"*"&amp;検索フォーム!$G$3&amp;"*")</f>
        <v>武石408</v>
      </c>
      <c r="D413" s="26" t="s">
        <v>4916</v>
      </c>
      <c r="E413" s="26" t="s">
        <v>4917</v>
      </c>
      <c r="F413" s="26" t="str">
        <f t="shared" si="10"/>
        <v>東日本高速道路株式会社</v>
      </c>
      <c r="G413" s="27">
        <v>408</v>
      </c>
    </row>
    <row r="414" spans="1:7" x14ac:dyDescent="0.2">
      <c r="A414" s="26" t="s">
        <v>4139</v>
      </c>
      <c r="B414" s="26" t="s">
        <v>2140</v>
      </c>
      <c r="C414" s="26" t="str">
        <f>D414&amp;COUNTIF($D$6:D414,"*"&amp;検索フォーム!$G$3&amp;"*")</f>
        <v>原木409</v>
      </c>
      <c r="D414" s="26" t="s">
        <v>2101</v>
      </c>
      <c r="E414" s="26" t="s">
        <v>2102</v>
      </c>
      <c r="F414" s="26" t="str">
        <f t="shared" si="10"/>
        <v>東日本高速道路株式会社</v>
      </c>
      <c r="G414" s="27">
        <v>409</v>
      </c>
    </row>
    <row r="415" spans="1:7" x14ac:dyDescent="0.2">
      <c r="A415" s="26" t="s">
        <v>4139</v>
      </c>
      <c r="B415" s="26" t="s">
        <v>2140</v>
      </c>
      <c r="C415" s="26" t="str">
        <f>D415&amp;COUNTIF($D$6:D415,"*"&amp;検索フォーム!$G$3&amp;"*")</f>
        <v>船橋本線上り410</v>
      </c>
      <c r="D415" s="26" t="s">
        <v>4909</v>
      </c>
      <c r="E415" s="26" t="s">
        <v>4910</v>
      </c>
      <c r="F415" s="26" t="str">
        <f t="shared" si="10"/>
        <v>東日本高速道路株式会社</v>
      </c>
      <c r="G415" s="27">
        <v>410</v>
      </c>
    </row>
    <row r="416" spans="1:7" x14ac:dyDescent="0.2">
      <c r="A416" s="26" t="s">
        <v>4139</v>
      </c>
      <c r="B416" s="26" t="s">
        <v>2140</v>
      </c>
      <c r="C416" s="26" t="str">
        <f>D416&amp;COUNTIF($D$6:D416,"*"&amp;検索フォーム!$G$3&amp;"*")</f>
        <v>船橋本線下り411</v>
      </c>
      <c r="D416" s="26" t="s">
        <v>4911</v>
      </c>
      <c r="E416" s="26" t="s">
        <v>4912</v>
      </c>
      <c r="F416" s="26" t="str">
        <f t="shared" si="10"/>
        <v>東日本高速道路株式会社</v>
      </c>
      <c r="G416" s="27">
        <v>411</v>
      </c>
    </row>
    <row r="417" spans="1:7" x14ac:dyDescent="0.2">
      <c r="A417" s="26" t="s">
        <v>4139</v>
      </c>
      <c r="B417" s="26" t="s">
        <v>2140</v>
      </c>
      <c r="C417" s="26" t="str">
        <f>D417&amp;COUNTIF($D$6:D417,"*"&amp;検索フォーム!$G$3&amp;"*")</f>
        <v>船橋412</v>
      </c>
      <c r="D417" s="26" t="s">
        <v>2103</v>
      </c>
      <c r="E417" s="26" t="s">
        <v>2104</v>
      </c>
      <c r="F417" s="26" t="str">
        <f t="shared" si="10"/>
        <v>東日本高速道路株式会社</v>
      </c>
      <c r="G417" s="27">
        <v>412</v>
      </c>
    </row>
    <row r="418" spans="1:7" x14ac:dyDescent="0.2">
      <c r="A418" s="26" t="s">
        <v>4139</v>
      </c>
      <c r="B418" s="26" t="s">
        <v>2140</v>
      </c>
      <c r="C418" s="26" t="str">
        <f>D418&amp;COUNTIF($D$6:D418,"*"&amp;検索フォーム!$G$3&amp;"*")</f>
        <v>篠崎413</v>
      </c>
      <c r="D418" s="26" t="s">
        <v>4913</v>
      </c>
      <c r="E418" s="26" t="s">
        <v>4180</v>
      </c>
      <c r="F418" s="26" t="str">
        <f t="shared" si="10"/>
        <v>東日本高速道路株式会社</v>
      </c>
      <c r="G418" s="27">
        <v>413</v>
      </c>
    </row>
    <row r="419" spans="1:7" x14ac:dyDescent="0.2">
      <c r="A419" s="26" t="s">
        <v>4139</v>
      </c>
      <c r="B419" s="26" t="s">
        <v>2140</v>
      </c>
      <c r="C419" s="26" t="str">
        <f>D419&amp;COUNTIF($D$6:D419,"*"&amp;検索フォーム!$G$3&amp;"*")</f>
        <v>千葉西414</v>
      </c>
      <c r="D419" s="26" t="s">
        <v>2105</v>
      </c>
      <c r="E419" s="26" t="s">
        <v>2106</v>
      </c>
      <c r="F419" s="26" t="str">
        <f t="shared" si="10"/>
        <v>東日本高速道路株式会社</v>
      </c>
      <c r="G419" s="27">
        <v>414</v>
      </c>
    </row>
    <row r="420" spans="1:7" x14ac:dyDescent="0.2">
      <c r="A420" s="26" t="s">
        <v>4139</v>
      </c>
      <c r="B420" s="26" t="s">
        <v>2140</v>
      </c>
      <c r="C420" s="26" t="str">
        <f>D420&amp;COUNTIF($D$6:D420,"*"&amp;検索フォーム!$G$3&amp;"*")</f>
        <v>穴川西415</v>
      </c>
      <c r="D420" s="26" t="s">
        <v>2107</v>
      </c>
      <c r="E420" s="26" t="s">
        <v>2108</v>
      </c>
      <c r="F420" s="26" t="str">
        <f t="shared" si="10"/>
        <v>東日本高速道路株式会社</v>
      </c>
      <c r="G420" s="27">
        <v>415</v>
      </c>
    </row>
    <row r="421" spans="1:7" x14ac:dyDescent="0.2">
      <c r="A421" s="26" t="s">
        <v>4139</v>
      </c>
      <c r="B421" s="26" t="s">
        <v>2140</v>
      </c>
      <c r="C421" s="26" t="str">
        <f>D421&amp;COUNTIF($D$6:D421,"*"&amp;検索フォーム!$G$3&amp;"*")</f>
        <v>穴川中416</v>
      </c>
      <c r="D421" s="26" t="s">
        <v>2109</v>
      </c>
      <c r="E421" s="26" t="s">
        <v>2110</v>
      </c>
      <c r="F421" s="26" t="str">
        <f t="shared" si="10"/>
        <v>東日本高速道路株式会社</v>
      </c>
      <c r="G421" s="27">
        <v>416</v>
      </c>
    </row>
    <row r="422" spans="1:7" x14ac:dyDescent="0.2">
      <c r="A422" s="26" t="s">
        <v>4139</v>
      </c>
      <c r="B422" s="26" t="s">
        <v>2140</v>
      </c>
      <c r="C422" s="26" t="str">
        <f>D422&amp;COUNTIF($D$6:D422,"*"&amp;検索フォーム!$G$3&amp;"*")</f>
        <v>貝塚417</v>
      </c>
      <c r="D422" s="26" t="s">
        <v>2111</v>
      </c>
      <c r="E422" s="26" t="s">
        <v>2112</v>
      </c>
      <c r="F422" s="26" t="str">
        <f t="shared" si="10"/>
        <v>東日本高速道路株式会社</v>
      </c>
      <c r="G422" s="27">
        <v>417</v>
      </c>
    </row>
    <row r="423" spans="1:7" x14ac:dyDescent="0.2">
      <c r="A423" s="26" t="s">
        <v>4139</v>
      </c>
      <c r="B423" s="26" t="s">
        <v>2140</v>
      </c>
      <c r="C423" s="26" t="str">
        <f>D423&amp;COUNTIF($D$6:D423,"*"&amp;検索フォーム!$G$3&amp;"*")</f>
        <v>穴川東418</v>
      </c>
      <c r="D423" s="26" t="s">
        <v>2113</v>
      </c>
      <c r="E423" s="26" t="s">
        <v>2114</v>
      </c>
      <c r="F423" s="26" t="str">
        <f t="shared" si="10"/>
        <v>東日本高速道路株式会社</v>
      </c>
      <c r="G423" s="27">
        <v>418</v>
      </c>
    </row>
    <row r="424" spans="1:7" x14ac:dyDescent="0.2">
      <c r="A424" s="26" t="s">
        <v>4139</v>
      </c>
      <c r="B424" s="26" t="s">
        <v>2140</v>
      </c>
      <c r="C424" s="26" t="str">
        <f>D424&amp;COUNTIF($D$6:D424,"*"&amp;検索フォーム!$G$3&amp;"*")</f>
        <v>松ヶ丘北419</v>
      </c>
      <c r="D424" s="26" t="s">
        <v>2115</v>
      </c>
      <c r="E424" s="26" t="s">
        <v>2116</v>
      </c>
      <c r="F424" s="26" t="str">
        <f t="shared" si="10"/>
        <v>東日本高速道路株式会社</v>
      </c>
      <c r="G424" s="27">
        <v>419</v>
      </c>
    </row>
    <row r="425" spans="1:7" x14ac:dyDescent="0.2">
      <c r="A425" s="26" t="s">
        <v>4139</v>
      </c>
      <c r="B425" s="26" t="s">
        <v>2140</v>
      </c>
      <c r="C425" s="26" t="str">
        <f>D425&amp;COUNTIF($D$6:D425,"*"&amp;検索フォーム!$G$3&amp;"*")</f>
        <v>松ヶ丘南420</v>
      </c>
      <c r="D425" s="26" t="s">
        <v>2117</v>
      </c>
      <c r="E425" s="26" t="s">
        <v>2118</v>
      </c>
      <c r="F425" s="26" t="str">
        <f t="shared" si="10"/>
        <v>東日本高速道路株式会社</v>
      </c>
      <c r="G425" s="27">
        <v>420</v>
      </c>
    </row>
    <row r="426" spans="1:7" x14ac:dyDescent="0.2">
      <c r="A426" s="26" t="s">
        <v>4139</v>
      </c>
      <c r="B426" s="26" t="s">
        <v>2140</v>
      </c>
      <c r="C426" s="26" t="str">
        <f>D426&amp;COUNTIF($D$6:D426,"*"&amp;検索フォーム!$G$3&amp;"*")</f>
        <v>蘇我421</v>
      </c>
      <c r="D426" s="26" t="s">
        <v>2119</v>
      </c>
      <c r="E426" s="26" t="s">
        <v>2120</v>
      </c>
      <c r="F426" s="26" t="str">
        <f t="shared" si="10"/>
        <v>東日本高速道路株式会社</v>
      </c>
      <c r="G426" s="27">
        <v>421</v>
      </c>
    </row>
    <row r="427" spans="1:7" x14ac:dyDescent="0.2">
      <c r="A427" s="26" t="s">
        <v>4139</v>
      </c>
      <c r="B427" s="26" t="s">
        <v>2140</v>
      </c>
      <c r="C427" s="26" t="str">
        <f>D427&amp;COUNTIF($D$6:D427,"*"&amp;検索フォーム!$G$3&amp;"*")</f>
        <v>蘇我南422</v>
      </c>
      <c r="D427" s="26" t="s">
        <v>2141</v>
      </c>
      <c r="E427" s="26" t="s">
        <v>2142</v>
      </c>
      <c r="F427" s="26" t="str">
        <f t="shared" si="10"/>
        <v>東日本高速道路株式会社</v>
      </c>
      <c r="G427" s="27">
        <v>422</v>
      </c>
    </row>
    <row r="428" spans="1:7" x14ac:dyDescent="0.2">
      <c r="A428" s="26" t="s">
        <v>4139</v>
      </c>
      <c r="B428" s="26" t="s">
        <v>2140</v>
      </c>
      <c r="C428" s="26" t="str">
        <f>D428&amp;COUNTIF($D$6:D428,"*"&amp;検索フォーム!$G$3&amp;"*")</f>
        <v>篠﨑423</v>
      </c>
      <c r="D428" s="26" t="s">
        <v>4179</v>
      </c>
      <c r="E428" s="26" t="s">
        <v>4180</v>
      </c>
      <c r="F428" s="26" t="str">
        <f t="shared" si="10"/>
        <v>東日本高速道路株式会社</v>
      </c>
      <c r="G428" s="27">
        <v>423</v>
      </c>
    </row>
    <row r="429" spans="1:7" x14ac:dyDescent="0.2">
      <c r="A429" s="26" t="s">
        <v>4139</v>
      </c>
      <c r="B429" s="26" t="s">
        <v>2140</v>
      </c>
      <c r="C429" s="26" t="str">
        <f>D429&amp;COUNTIF($D$6:D429,"*"&amp;検索フォーム!$G$3&amp;"*")</f>
        <v>京葉JCT424</v>
      </c>
      <c r="D429" s="26" t="s">
        <v>4177</v>
      </c>
      <c r="E429" s="26" t="s">
        <v>4178</v>
      </c>
      <c r="F429" s="26" t="str">
        <f t="shared" si="10"/>
        <v>東日本高速道路株式会社</v>
      </c>
      <c r="G429" s="27">
        <v>424</v>
      </c>
    </row>
    <row r="430" spans="1:7" x14ac:dyDescent="0.2">
      <c r="A430" s="26" t="s">
        <v>4139</v>
      </c>
      <c r="B430" s="26" t="s">
        <v>2140</v>
      </c>
      <c r="C430" s="26" t="str">
        <f>D430&amp;COUNTIF($D$6:D430,"*"&amp;検索フォーム!$G$3&amp;"*")</f>
        <v>京葉市川上り425</v>
      </c>
      <c r="D430" s="26" t="s">
        <v>4944</v>
      </c>
      <c r="E430" s="26" t="s">
        <v>4945</v>
      </c>
      <c r="F430" s="26" t="str">
        <f t="shared" si="10"/>
        <v>東日本高速道路株式会社</v>
      </c>
      <c r="G430" s="27">
        <v>425</v>
      </c>
    </row>
    <row r="431" spans="1:7" x14ac:dyDescent="0.2">
      <c r="A431" s="26" t="s">
        <v>4139</v>
      </c>
      <c r="B431" s="26" t="s">
        <v>2140</v>
      </c>
      <c r="C431" s="26" t="str">
        <f>D431&amp;COUNTIF($D$6:D431,"*"&amp;検索フォーム!$G$3&amp;"*")</f>
        <v>京葉市川下り426</v>
      </c>
      <c r="D431" s="26" t="s">
        <v>4946</v>
      </c>
      <c r="E431" s="26" t="s">
        <v>4947</v>
      </c>
      <c r="F431" s="26" t="str">
        <f t="shared" si="10"/>
        <v>東日本高速道路株式会社</v>
      </c>
      <c r="G431" s="27">
        <v>426</v>
      </c>
    </row>
    <row r="432" spans="1:7" x14ac:dyDescent="0.2">
      <c r="A432" s="26" t="s">
        <v>4139</v>
      </c>
      <c r="B432" s="26" t="s">
        <v>2129</v>
      </c>
      <c r="C432" s="26" t="str">
        <f>D432&amp;COUNTIF($D$6:D432,"*"&amp;検索フォーム!$G$3&amp;"*")</f>
        <v>あきる野427</v>
      </c>
      <c r="D432" s="26" t="s">
        <v>126</v>
      </c>
      <c r="E432" s="26" t="s">
        <v>127</v>
      </c>
      <c r="F432" s="26" t="str">
        <f t="shared" si="10"/>
        <v>東日本高速道路株式会社</v>
      </c>
      <c r="G432" s="27">
        <v>427</v>
      </c>
    </row>
    <row r="433" spans="1:7" x14ac:dyDescent="0.2">
      <c r="A433" s="26" t="s">
        <v>4139</v>
      </c>
      <c r="B433" s="26" t="s">
        <v>2129</v>
      </c>
      <c r="C433" s="26" t="str">
        <f>D433&amp;COUNTIF($D$6:D433,"*"&amp;検索フォーム!$G$3&amp;"*")</f>
        <v>日の出428</v>
      </c>
      <c r="D433" s="26" t="s">
        <v>128</v>
      </c>
      <c r="E433" s="26" t="s">
        <v>129</v>
      </c>
      <c r="F433" s="26" t="str">
        <f t="shared" si="10"/>
        <v>東日本高速道路株式会社</v>
      </c>
      <c r="G433" s="27">
        <v>428</v>
      </c>
    </row>
    <row r="434" spans="1:7" x14ac:dyDescent="0.2">
      <c r="A434" s="26" t="s">
        <v>4139</v>
      </c>
      <c r="B434" s="26" t="s">
        <v>2129</v>
      </c>
      <c r="C434" s="26" t="str">
        <f>D434&amp;COUNTIF($D$6:D434,"*"&amp;検索フォーム!$G$3&amp;"*")</f>
        <v>青梅429</v>
      </c>
      <c r="D434" s="26" t="s">
        <v>130</v>
      </c>
      <c r="E434" s="26" t="s">
        <v>131</v>
      </c>
      <c r="F434" s="26" t="str">
        <f t="shared" si="10"/>
        <v>東日本高速道路株式会社</v>
      </c>
      <c r="G434" s="27">
        <v>429</v>
      </c>
    </row>
    <row r="435" spans="1:7" x14ac:dyDescent="0.2">
      <c r="A435" s="26" t="s">
        <v>4139</v>
      </c>
      <c r="B435" s="26" t="s">
        <v>2129</v>
      </c>
      <c r="C435" s="26" t="str">
        <f>D435&amp;COUNTIF($D$6:D435,"*"&amp;検索フォーム!$G$3&amp;"*")</f>
        <v>入間430</v>
      </c>
      <c r="D435" s="26" t="s">
        <v>132</v>
      </c>
      <c r="E435" s="26" t="s">
        <v>133</v>
      </c>
      <c r="F435" s="26" t="str">
        <f t="shared" si="10"/>
        <v>東日本高速道路株式会社</v>
      </c>
      <c r="G435" s="27">
        <v>430</v>
      </c>
    </row>
    <row r="436" spans="1:7" x14ac:dyDescent="0.2">
      <c r="A436" s="26" t="s">
        <v>4139</v>
      </c>
      <c r="B436" s="26" t="s">
        <v>2129</v>
      </c>
      <c r="C436" s="26" t="str">
        <f>D436&amp;COUNTIF($D$6:D436,"*"&amp;検索フォーム!$G$3&amp;"*")</f>
        <v>狭山日高431</v>
      </c>
      <c r="D436" s="26" t="s">
        <v>134</v>
      </c>
      <c r="E436" s="26" t="s">
        <v>135</v>
      </c>
      <c r="F436" s="26" t="str">
        <f t="shared" si="10"/>
        <v>東日本高速道路株式会社</v>
      </c>
      <c r="G436" s="27">
        <v>431</v>
      </c>
    </row>
    <row r="437" spans="1:7" x14ac:dyDescent="0.2">
      <c r="A437" s="26" t="s">
        <v>4139</v>
      </c>
      <c r="B437" s="26" t="s">
        <v>2129</v>
      </c>
      <c r="C437" s="26" t="str">
        <f>D437&amp;COUNTIF($D$6:D437,"*"&amp;検索フォーム!$G$3&amp;"*")</f>
        <v>圏央鶴ヶ島432</v>
      </c>
      <c r="D437" s="26" t="s">
        <v>136</v>
      </c>
      <c r="E437" s="26" t="s">
        <v>137</v>
      </c>
      <c r="F437" s="26" t="str">
        <f t="shared" si="10"/>
        <v>東日本高速道路株式会社</v>
      </c>
      <c r="G437" s="27">
        <v>432</v>
      </c>
    </row>
    <row r="438" spans="1:7" x14ac:dyDescent="0.2">
      <c r="A438" s="26" t="s">
        <v>4139</v>
      </c>
      <c r="B438" s="26" t="s">
        <v>2129</v>
      </c>
      <c r="C438" s="26" t="str">
        <f>D438&amp;COUNTIF($D$6:D438,"*"&amp;検索フォーム!$G$3&amp;"*")</f>
        <v>つくば牛久433</v>
      </c>
      <c r="D438" s="26" t="s">
        <v>138</v>
      </c>
      <c r="E438" s="26" t="s">
        <v>139</v>
      </c>
      <c r="F438" s="26" t="str">
        <f t="shared" si="10"/>
        <v>東日本高速道路株式会社</v>
      </c>
      <c r="G438" s="27">
        <v>433</v>
      </c>
    </row>
    <row r="439" spans="1:7" x14ac:dyDescent="0.2">
      <c r="A439" s="26" t="s">
        <v>4139</v>
      </c>
      <c r="B439" s="26" t="s">
        <v>2129</v>
      </c>
      <c r="C439" s="26" t="str">
        <f>D439&amp;COUNTIF($D$6:D439,"*"&amp;検索フォーム!$G$3&amp;"*")</f>
        <v>牛久阿見434</v>
      </c>
      <c r="D439" s="26" t="s">
        <v>140</v>
      </c>
      <c r="E439" s="26" t="s">
        <v>141</v>
      </c>
      <c r="F439" s="26" t="str">
        <f t="shared" si="10"/>
        <v>東日本高速道路株式会社</v>
      </c>
      <c r="G439" s="27">
        <v>434</v>
      </c>
    </row>
    <row r="440" spans="1:7" x14ac:dyDescent="0.2">
      <c r="A440" s="26" t="s">
        <v>4139</v>
      </c>
      <c r="B440" s="26" t="s">
        <v>2129</v>
      </c>
      <c r="C440" s="26" t="str">
        <f>D440&amp;COUNTIF($D$6:D440,"*"&amp;検索フォーム!$G$3&amp;"*")</f>
        <v>阿見東435</v>
      </c>
      <c r="D440" s="26" t="s">
        <v>142</v>
      </c>
      <c r="E440" s="26" t="s">
        <v>143</v>
      </c>
      <c r="F440" s="26" t="str">
        <f t="shared" si="10"/>
        <v>東日本高速道路株式会社</v>
      </c>
      <c r="G440" s="27">
        <v>435</v>
      </c>
    </row>
    <row r="441" spans="1:7" x14ac:dyDescent="0.2">
      <c r="A441" s="26" t="s">
        <v>4139</v>
      </c>
      <c r="B441" s="26" t="s">
        <v>2129</v>
      </c>
      <c r="C441" s="26" t="str">
        <f>D441&amp;COUNTIF($D$6:D441,"*"&amp;検索フォーム!$G$3&amp;"*")</f>
        <v>坂戸436</v>
      </c>
      <c r="D441" s="26" t="s">
        <v>808</v>
      </c>
      <c r="E441" s="26" t="s">
        <v>809</v>
      </c>
      <c r="F441" s="26" t="str">
        <f t="shared" si="10"/>
        <v>東日本高速道路株式会社</v>
      </c>
      <c r="G441" s="27">
        <v>436</v>
      </c>
    </row>
    <row r="442" spans="1:7" x14ac:dyDescent="0.2">
      <c r="A442" s="26" t="s">
        <v>4139</v>
      </c>
      <c r="B442" s="26" t="s">
        <v>2129</v>
      </c>
      <c r="C442" s="26" t="str">
        <f>D442&amp;COUNTIF($D$6:D442,"*"&amp;検索フォーム!$G$3&amp;"*")</f>
        <v>川島437</v>
      </c>
      <c r="D442" s="26" t="s">
        <v>810</v>
      </c>
      <c r="E442" s="26" t="s">
        <v>811</v>
      </c>
      <c r="F442" s="26" t="str">
        <f t="shared" si="10"/>
        <v>東日本高速道路株式会社</v>
      </c>
      <c r="G442" s="27">
        <v>437</v>
      </c>
    </row>
    <row r="443" spans="1:7" x14ac:dyDescent="0.2">
      <c r="A443" s="26" t="s">
        <v>4139</v>
      </c>
      <c r="B443" s="26" t="s">
        <v>2129</v>
      </c>
      <c r="C443" s="26" t="str">
        <f>D443&amp;COUNTIF($D$6:D443,"*"&amp;検索フォーム!$G$3&amp;"*")</f>
        <v>茂原長柄スマート438</v>
      </c>
      <c r="D443" s="26" t="s">
        <v>2084</v>
      </c>
      <c r="E443" s="26" t="s">
        <v>2085</v>
      </c>
      <c r="F443" s="26" t="str">
        <f t="shared" si="10"/>
        <v>東日本高速道路株式会社</v>
      </c>
      <c r="G443" s="27">
        <v>438</v>
      </c>
    </row>
    <row r="444" spans="1:7" x14ac:dyDescent="0.2">
      <c r="A444" s="26" t="s">
        <v>4139</v>
      </c>
      <c r="B444" s="26" t="s">
        <v>2129</v>
      </c>
      <c r="C444" s="26" t="str">
        <f>D444&amp;COUNTIF($D$6:D444,"*"&amp;検索フォーム!$G$3&amp;"*")</f>
        <v>茂原北439</v>
      </c>
      <c r="D444" s="26" t="s">
        <v>2082</v>
      </c>
      <c r="E444" s="26" t="s">
        <v>2083</v>
      </c>
      <c r="F444" s="26" t="str">
        <f t="shared" si="10"/>
        <v>東日本高速道路株式会社</v>
      </c>
      <c r="G444" s="27">
        <v>439</v>
      </c>
    </row>
    <row r="445" spans="1:7" x14ac:dyDescent="0.2">
      <c r="A445" s="26" t="s">
        <v>4139</v>
      </c>
      <c r="B445" s="26" t="s">
        <v>2129</v>
      </c>
      <c r="C445" s="26" t="str">
        <f>D445&amp;COUNTIF($D$6:D445,"*"&amp;検索フォーム!$G$3&amp;"*")</f>
        <v>茂原長南440</v>
      </c>
      <c r="D445" s="26" t="s">
        <v>2086</v>
      </c>
      <c r="E445" s="26" t="s">
        <v>2087</v>
      </c>
      <c r="F445" s="26" t="str">
        <f t="shared" si="10"/>
        <v>東日本高速道路株式会社</v>
      </c>
      <c r="G445" s="27">
        <v>440</v>
      </c>
    </row>
    <row r="446" spans="1:7" x14ac:dyDescent="0.2">
      <c r="A446" s="26" t="s">
        <v>4139</v>
      </c>
      <c r="B446" s="26" t="s">
        <v>2129</v>
      </c>
      <c r="C446" s="26" t="str">
        <f>D446&amp;COUNTIF($D$6:D446,"*"&amp;検索フォーム!$G$3&amp;"*")</f>
        <v>市原鶴舞441</v>
      </c>
      <c r="D446" s="26" t="s">
        <v>2088</v>
      </c>
      <c r="E446" s="26" t="s">
        <v>2089</v>
      </c>
      <c r="F446" s="26" t="str">
        <f t="shared" si="10"/>
        <v>東日本高速道路株式会社</v>
      </c>
      <c r="G446" s="27">
        <v>441</v>
      </c>
    </row>
    <row r="447" spans="1:7" x14ac:dyDescent="0.2">
      <c r="A447" s="26" t="s">
        <v>4139</v>
      </c>
      <c r="B447" s="26" t="s">
        <v>2129</v>
      </c>
      <c r="C447" s="26" t="str">
        <f>D447&amp;COUNTIF($D$6:D447,"*"&amp;検索フォーム!$G$3&amp;"*")</f>
        <v>木更津東442</v>
      </c>
      <c r="D447" s="26" t="s">
        <v>2090</v>
      </c>
      <c r="E447" s="26" t="s">
        <v>2091</v>
      </c>
      <c r="F447" s="26" t="str">
        <f t="shared" si="10"/>
        <v>東日本高速道路株式会社</v>
      </c>
      <c r="G447" s="27">
        <v>442</v>
      </c>
    </row>
    <row r="448" spans="1:7" x14ac:dyDescent="0.2">
      <c r="A448" s="26" t="s">
        <v>4139</v>
      </c>
      <c r="B448" s="26" t="s">
        <v>2129</v>
      </c>
      <c r="C448" s="26" t="str">
        <f>D448&amp;COUNTIF($D$6:D448,"*"&amp;検索フォーム!$G$3&amp;"*")</f>
        <v>東金第二443</v>
      </c>
      <c r="D448" s="26" t="s">
        <v>2130</v>
      </c>
      <c r="E448" s="26" t="s">
        <v>2131</v>
      </c>
      <c r="F448" s="26" t="str">
        <f t="shared" si="10"/>
        <v>東日本高速道路株式会社</v>
      </c>
      <c r="G448" s="27">
        <v>443</v>
      </c>
    </row>
    <row r="449" spans="1:7" x14ac:dyDescent="0.2">
      <c r="A449" s="26" t="s">
        <v>4139</v>
      </c>
      <c r="B449" s="26" t="s">
        <v>2129</v>
      </c>
      <c r="C449" s="26" t="str">
        <f>D449&amp;COUNTIF($D$6:D449,"*"&amp;検索フォーム!$G$3&amp;"*")</f>
        <v>山武成東444</v>
      </c>
      <c r="D449" s="26" t="s">
        <v>2134</v>
      </c>
      <c r="E449" s="26" t="s">
        <v>2135</v>
      </c>
      <c r="F449" s="26" t="str">
        <f t="shared" si="10"/>
        <v>東日本高速道路株式会社</v>
      </c>
      <c r="G449" s="27">
        <v>444</v>
      </c>
    </row>
    <row r="450" spans="1:7" x14ac:dyDescent="0.2">
      <c r="A450" s="26" t="s">
        <v>4139</v>
      </c>
      <c r="B450" s="26" t="s">
        <v>2129</v>
      </c>
      <c r="C450" s="26" t="str">
        <f>D450&amp;COUNTIF($D$6:D450,"*"&amp;検索フォーム!$G$3&amp;"*")</f>
        <v>松尾横芝445</v>
      </c>
      <c r="D450" s="26" t="s">
        <v>2136</v>
      </c>
      <c r="E450" s="26" t="s">
        <v>2137</v>
      </c>
      <c r="F450" s="26" t="str">
        <f t="shared" si="10"/>
        <v>東日本高速道路株式会社</v>
      </c>
      <c r="G450" s="27">
        <v>445</v>
      </c>
    </row>
    <row r="451" spans="1:7" x14ac:dyDescent="0.2">
      <c r="A451" s="26" t="s">
        <v>4139</v>
      </c>
      <c r="B451" s="26" t="s">
        <v>2129</v>
      </c>
      <c r="C451" s="26" t="str">
        <f>D451&amp;COUNTIF($D$6:D451,"*"&amp;検索フォーム!$G$3&amp;"*")</f>
        <v>大網白里スマート446</v>
      </c>
      <c r="D451" s="26" t="s">
        <v>2080</v>
      </c>
      <c r="E451" s="26" t="s">
        <v>2081</v>
      </c>
      <c r="F451" s="26" t="str">
        <f t="shared" si="10"/>
        <v>東日本高速道路株式会社</v>
      </c>
      <c r="G451" s="27">
        <v>446</v>
      </c>
    </row>
    <row r="452" spans="1:7" x14ac:dyDescent="0.2">
      <c r="A452" s="26" t="s">
        <v>4139</v>
      </c>
      <c r="B452" s="26" t="s">
        <v>2129</v>
      </c>
      <c r="C452" s="26" t="str">
        <f>D452&amp;COUNTIF($D$6:D452,"*"&amp;検索フォーム!$G$3&amp;"*")</f>
        <v>松尾横芝本線447</v>
      </c>
      <c r="D452" s="26" t="s">
        <v>2138</v>
      </c>
      <c r="E452" s="26" t="s">
        <v>2139</v>
      </c>
      <c r="F452" s="26" t="str">
        <f t="shared" si="10"/>
        <v>東日本高速道路株式会社</v>
      </c>
      <c r="G452" s="27">
        <v>447</v>
      </c>
    </row>
    <row r="453" spans="1:7" x14ac:dyDescent="0.2">
      <c r="A453" s="26" t="s">
        <v>4139</v>
      </c>
      <c r="B453" s="26" t="s">
        <v>2129</v>
      </c>
      <c r="C453" s="26" t="str">
        <f>D453&amp;COUNTIF($D$6:D453,"*"&amp;検索フォーム!$G$3&amp;"*")</f>
        <v>稲敷448</v>
      </c>
      <c r="D453" s="26" t="s">
        <v>1766</v>
      </c>
      <c r="E453" s="26" t="s">
        <v>1767</v>
      </c>
      <c r="F453" s="26" t="str">
        <f t="shared" si="10"/>
        <v>東日本高速道路株式会社</v>
      </c>
      <c r="G453" s="27">
        <v>448</v>
      </c>
    </row>
    <row r="454" spans="1:7" x14ac:dyDescent="0.2">
      <c r="A454" s="26" t="s">
        <v>4139</v>
      </c>
      <c r="B454" s="26" t="s">
        <v>2129</v>
      </c>
      <c r="C454" s="26" t="str">
        <f>D454&amp;COUNTIF($D$6:D454,"*"&amp;検索フォーム!$G$3&amp;"*")</f>
        <v>稲敷東449</v>
      </c>
      <c r="D454" s="26" t="s">
        <v>1768</v>
      </c>
      <c r="E454" s="26" t="s">
        <v>1769</v>
      </c>
      <c r="F454" s="26" t="str">
        <f t="shared" si="10"/>
        <v>東日本高速道路株式会社</v>
      </c>
      <c r="G454" s="27">
        <v>449</v>
      </c>
    </row>
    <row r="455" spans="1:7" x14ac:dyDescent="0.2">
      <c r="A455" s="26" t="s">
        <v>4139</v>
      </c>
      <c r="B455" s="26" t="s">
        <v>2129</v>
      </c>
      <c r="C455" s="26" t="str">
        <f>D455&amp;COUNTIF($D$6:D455,"*"&amp;検索フォーム!$G$3&amp;"*")</f>
        <v>神崎450</v>
      </c>
      <c r="D455" s="26" t="s">
        <v>1770</v>
      </c>
      <c r="E455" s="26" t="s">
        <v>1771</v>
      </c>
      <c r="F455" s="26" t="str">
        <f t="shared" si="10"/>
        <v>東日本高速道路株式会社</v>
      </c>
      <c r="G455" s="27">
        <v>450</v>
      </c>
    </row>
    <row r="456" spans="1:7" x14ac:dyDescent="0.2">
      <c r="A456" s="26" t="s">
        <v>4139</v>
      </c>
      <c r="B456" s="26" t="s">
        <v>2129</v>
      </c>
      <c r="C456" s="26" t="str">
        <f>D456&amp;COUNTIF($D$6:D456,"*"&amp;検索フォーム!$G$3&amp;"*")</f>
        <v>つくば中央451</v>
      </c>
      <c r="D456" s="26" t="s">
        <v>1772</v>
      </c>
      <c r="E456" s="26" t="s">
        <v>1773</v>
      </c>
      <c r="F456" s="26" t="str">
        <f t="shared" si="10"/>
        <v>東日本高速道路株式会社</v>
      </c>
      <c r="G456" s="27">
        <v>451</v>
      </c>
    </row>
    <row r="457" spans="1:7" x14ac:dyDescent="0.2">
      <c r="A457" s="26" t="s">
        <v>4139</v>
      </c>
      <c r="B457" s="26" t="s">
        <v>2129</v>
      </c>
      <c r="C457" s="26" t="str">
        <f>D457&amp;COUNTIF($D$6:D457,"*"&amp;検索フォーム!$G$3&amp;"*")</f>
        <v>下総452</v>
      </c>
      <c r="D457" s="26" t="s">
        <v>1774</v>
      </c>
      <c r="E457" s="26" t="s">
        <v>1775</v>
      </c>
      <c r="F457" s="26" t="str">
        <f t="shared" si="10"/>
        <v>東日本高速道路株式会社</v>
      </c>
      <c r="G457" s="27">
        <v>452</v>
      </c>
    </row>
    <row r="458" spans="1:7" x14ac:dyDescent="0.2">
      <c r="A458" s="26" t="s">
        <v>4139</v>
      </c>
      <c r="B458" s="26" t="s">
        <v>2129</v>
      </c>
      <c r="C458" s="26" t="str">
        <f>D458&amp;COUNTIF($D$6:D458,"*"&amp;検索フォーム!$G$3&amp;"*")</f>
        <v>白岡菖蒲453</v>
      </c>
      <c r="D458" s="26" t="s">
        <v>1776</v>
      </c>
      <c r="E458" s="26" t="s">
        <v>1777</v>
      </c>
      <c r="F458" s="26" t="str">
        <f t="shared" si="10"/>
        <v>東日本高速道路株式会社</v>
      </c>
      <c r="G458" s="27">
        <v>453</v>
      </c>
    </row>
    <row r="459" spans="1:7" x14ac:dyDescent="0.2">
      <c r="A459" s="26" t="s">
        <v>4139</v>
      </c>
      <c r="B459" s="26" t="s">
        <v>2129</v>
      </c>
      <c r="C459" s="26" t="str">
        <f>D459&amp;COUNTIF($D$6:D459,"*"&amp;検索フォーム!$G$3&amp;"*")</f>
        <v>桶川加納454</v>
      </c>
      <c r="D459" s="26" t="s">
        <v>1778</v>
      </c>
      <c r="E459" s="26" t="s">
        <v>1779</v>
      </c>
      <c r="F459" s="26" t="str">
        <f t="shared" si="10"/>
        <v>東日本高速道路株式会社</v>
      </c>
      <c r="G459" s="27">
        <v>454</v>
      </c>
    </row>
    <row r="460" spans="1:7" x14ac:dyDescent="0.2">
      <c r="A460" s="26" t="s">
        <v>4139</v>
      </c>
      <c r="B460" s="26" t="s">
        <v>2129</v>
      </c>
      <c r="C460" s="26" t="str">
        <f>D460&amp;COUNTIF($D$6:D460,"*"&amp;検索フォーム!$G$3&amp;"*")</f>
        <v>桶川北本455</v>
      </c>
      <c r="D460" s="26" t="s">
        <v>1780</v>
      </c>
      <c r="E460" s="26" t="s">
        <v>1781</v>
      </c>
      <c r="F460" s="26" t="str">
        <f t="shared" si="10"/>
        <v>東日本高速道路株式会社</v>
      </c>
      <c r="G460" s="27">
        <v>455</v>
      </c>
    </row>
    <row r="461" spans="1:7" x14ac:dyDescent="0.2">
      <c r="A461" s="26" t="s">
        <v>4139</v>
      </c>
      <c r="B461" s="26" t="s">
        <v>2129</v>
      </c>
      <c r="C461" s="26" t="str">
        <f>D461&amp;COUNTIF($D$6:D461,"*"&amp;検索フォーム!$G$3&amp;"*")</f>
        <v>幸手456</v>
      </c>
      <c r="D461" s="26" t="s">
        <v>1782</v>
      </c>
      <c r="E461" s="26" t="s">
        <v>1783</v>
      </c>
      <c r="F461" s="26" t="str">
        <f t="shared" si="10"/>
        <v>東日本高速道路株式会社</v>
      </c>
      <c r="G461" s="27">
        <v>456</v>
      </c>
    </row>
    <row r="462" spans="1:7" x14ac:dyDescent="0.2">
      <c r="A462" s="26" t="s">
        <v>4139</v>
      </c>
      <c r="B462" s="26" t="s">
        <v>2129</v>
      </c>
      <c r="C462" s="26" t="str">
        <f>D462&amp;COUNTIF($D$6:D462,"*"&amp;検索フォーム!$G$3&amp;"*")</f>
        <v>五霞457</v>
      </c>
      <c r="D462" s="26" t="s">
        <v>1784</v>
      </c>
      <c r="E462" s="26" t="s">
        <v>1785</v>
      </c>
      <c r="F462" s="26" t="str">
        <f t="shared" si="10"/>
        <v>東日本高速道路株式会社</v>
      </c>
      <c r="G462" s="27">
        <v>457</v>
      </c>
    </row>
    <row r="463" spans="1:7" x14ac:dyDescent="0.2">
      <c r="A463" s="26" t="s">
        <v>4139</v>
      </c>
      <c r="B463" s="26" t="s">
        <v>2129</v>
      </c>
      <c r="C463" s="26" t="str">
        <f>D463&amp;COUNTIF($D$6:D463,"*"&amp;検索フォーム!$G$3&amp;"*")</f>
        <v>境古河458</v>
      </c>
      <c r="D463" s="26" t="s">
        <v>1786</v>
      </c>
      <c r="E463" s="26" t="s">
        <v>1787</v>
      </c>
      <c r="F463" s="26" t="str">
        <f t="shared" si="10"/>
        <v>東日本高速道路株式会社</v>
      </c>
      <c r="G463" s="27">
        <v>458</v>
      </c>
    </row>
    <row r="464" spans="1:7" x14ac:dyDescent="0.2">
      <c r="A464" s="26" t="s">
        <v>4139</v>
      </c>
      <c r="B464" s="26" t="s">
        <v>2129</v>
      </c>
      <c r="C464" s="26" t="str">
        <f>D464&amp;COUNTIF($D$6:D464,"*"&amp;検索フォーム!$G$3&amp;"*")</f>
        <v>坂東459</v>
      </c>
      <c r="D464" s="26" t="s">
        <v>1788</v>
      </c>
      <c r="E464" s="26" t="s">
        <v>1789</v>
      </c>
      <c r="F464" s="26" t="str">
        <f t="shared" si="10"/>
        <v>東日本高速道路株式会社</v>
      </c>
      <c r="G464" s="27">
        <v>459</v>
      </c>
    </row>
    <row r="465" spans="1:7" x14ac:dyDescent="0.2">
      <c r="A465" s="26" t="s">
        <v>4139</v>
      </c>
      <c r="B465" s="26" t="s">
        <v>2129</v>
      </c>
      <c r="C465" s="26" t="str">
        <f>D465&amp;COUNTIF($D$6:D465,"*"&amp;検索フォーム!$G$3&amp;"*")</f>
        <v>常総460</v>
      </c>
      <c r="D465" s="26" t="s">
        <v>1790</v>
      </c>
      <c r="E465" s="26" t="s">
        <v>1791</v>
      </c>
      <c r="F465" s="26" t="str">
        <f>A465</f>
        <v>東日本高速道路株式会社</v>
      </c>
      <c r="G465" s="27">
        <v>460</v>
      </c>
    </row>
    <row r="466" spans="1:7" x14ac:dyDescent="0.2">
      <c r="A466" s="26" t="s">
        <v>4139</v>
      </c>
      <c r="B466" s="26" t="s">
        <v>2129</v>
      </c>
      <c r="C466" s="26" t="str">
        <f>D466&amp;COUNTIF($D$6:D466,"*"&amp;検索フォーム!$G$3&amp;"*")</f>
        <v>つくば西スマート461</v>
      </c>
      <c r="D466" s="26" t="s">
        <v>5110</v>
      </c>
      <c r="E466" s="26" t="s">
        <v>5111</v>
      </c>
      <c r="F466" s="26" t="str">
        <f>A466</f>
        <v>東日本高速道路株式会社</v>
      </c>
      <c r="G466" s="27">
        <v>461</v>
      </c>
    </row>
    <row r="467" spans="1:7" x14ac:dyDescent="0.2">
      <c r="A467" s="26" t="s">
        <v>4139</v>
      </c>
      <c r="B467" s="26" t="s">
        <v>4160</v>
      </c>
      <c r="C467" s="26" t="str">
        <f>D467&amp;COUNTIF($D$6:D467,"*"&amp;検索フォーム!$G$3&amp;"*")</f>
        <v>新空港462</v>
      </c>
      <c r="D467" s="26" t="s">
        <v>2040</v>
      </c>
      <c r="E467" s="26" t="s">
        <v>2041</v>
      </c>
      <c r="F467" s="26" t="str">
        <f t="shared" ref="F467:F468" si="11">A467</f>
        <v>東日本高速道路株式会社</v>
      </c>
      <c r="G467" s="27">
        <v>462</v>
      </c>
    </row>
    <row r="468" spans="1:7" x14ac:dyDescent="0.2">
      <c r="A468" s="26" t="s">
        <v>4139</v>
      </c>
      <c r="B468" s="26" t="s">
        <v>4160</v>
      </c>
      <c r="C468" s="26" t="str">
        <f>D468&amp;COUNTIF($D$6:D468,"*"&amp;検索フォーム!$G$3&amp;"*")</f>
        <v>成田スマート463</v>
      </c>
      <c r="D468" s="26" t="s">
        <v>2048</v>
      </c>
      <c r="E468" s="26" t="s">
        <v>2049</v>
      </c>
      <c r="F468" s="26" t="str">
        <f t="shared" si="11"/>
        <v>東日本高速道路株式会社</v>
      </c>
      <c r="G468" s="27">
        <v>463</v>
      </c>
    </row>
    <row r="469" spans="1:7" x14ac:dyDescent="0.2">
      <c r="A469" s="26" t="s">
        <v>4139</v>
      </c>
      <c r="B469" s="26" t="s">
        <v>4164</v>
      </c>
      <c r="C469" s="26" t="str">
        <f>D469&amp;COUNTIF($D$6:D469,"*"&amp;検索フォーム!$G$3&amp;"*")</f>
        <v>木更津金田第一464</v>
      </c>
      <c r="D469" s="26" t="s">
        <v>2098</v>
      </c>
      <c r="E469" s="26" t="s">
        <v>2690</v>
      </c>
      <c r="F469" s="26" t="str">
        <f t="shared" ref="F469:F473" si="12">A469</f>
        <v>東日本高速道路株式会社</v>
      </c>
      <c r="G469" s="27">
        <v>464</v>
      </c>
    </row>
    <row r="470" spans="1:7" x14ac:dyDescent="0.2">
      <c r="A470" s="26" t="s">
        <v>4139</v>
      </c>
      <c r="B470" s="26" t="s">
        <v>4164</v>
      </c>
      <c r="C470" s="26" t="str">
        <f>D470&amp;COUNTIF($D$6:D470,"*"&amp;検索フォーム!$G$3&amp;"*")</f>
        <v>海ほたる465</v>
      </c>
      <c r="D470" s="26" t="s">
        <v>2691</v>
      </c>
      <c r="E470" s="26" t="s">
        <v>2692</v>
      </c>
      <c r="F470" s="26" t="str">
        <f t="shared" si="12"/>
        <v>東日本高速道路株式会社</v>
      </c>
      <c r="G470" s="27">
        <v>465</v>
      </c>
    </row>
    <row r="471" spans="1:7" x14ac:dyDescent="0.2">
      <c r="A471" s="26" t="s">
        <v>4139</v>
      </c>
      <c r="B471" s="26" t="s">
        <v>4166</v>
      </c>
      <c r="C471" s="26" t="str">
        <f>D471&amp;COUNTIF($D$6:D471,"*"&amp;検索フォーム!$G$3&amp;"*")</f>
        <v>袖ヶ浦第二466</v>
      </c>
      <c r="D471" s="26" t="s">
        <v>2092</v>
      </c>
      <c r="E471" s="26" t="s">
        <v>2093</v>
      </c>
      <c r="F471" s="26" t="str">
        <f t="shared" si="12"/>
        <v>東日本高速道路株式会社</v>
      </c>
      <c r="G471" s="27">
        <v>466</v>
      </c>
    </row>
    <row r="472" spans="1:7" x14ac:dyDescent="0.2">
      <c r="A472" s="26" t="s">
        <v>4139</v>
      </c>
      <c r="B472" s="26" t="s">
        <v>4166</v>
      </c>
      <c r="C472" s="26" t="str">
        <f>D472&amp;COUNTIF($D$6:D472,"*"&amp;検索フォーム!$G$3&amp;"*")</f>
        <v>袖ヶ浦第一467</v>
      </c>
      <c r="D472" s="26" t="s">
        <v>2094</v>
      </c>
      <c r="E472" s="26" t="s">
        <v>2095</v>
      </c>
      <c r="F472" s="26" t="str">
        <f t="shared" si="12"/>
        <v>東日本高速道路株式会社</v>
      </c>
      <c r="G472" s="27">
        <v>467</v>
      </c>
    </row>
    <row r="473" spans="1:7" x14ac:dyDescent="0.2">
      <c r="A473" s="26" t="s">
        <v>4139</v>
      </c>
      <c r="B473" s="26" t="s">
        <v>4166</v>
      </c>
      <c r="C473" s="26" t="str">
        <f>D473&amp;COUNTIF($D$6:D473,"*"&amp;検索フォーム!$G$3&amp;"*")</f>
        <v>木更津金田第二468</v>
      </c>
      <c r="D473" s="26" t="s">
        <v>2096</v>
      </c>
      <c r="E473" s="26" t="s">
        <v>2097</v>
      </c>
      <c r="F473" s="26" t="str">
        <f t="shared" si="12"/>
        <v>東日本高速道路株式会社</v>
      </c>
      <c r="G473" s="27">
        <v>468</v>
      </c>
    </row>
    <row r="474" spans="1:7" x14ac:dyDescent="0.2">
      <c r="A474" s="26" t="s">
        <v>4139</v>
      </c>
      <c r="B474" s="26" t="s">
        <v>777</v>
      </c>
      <c r="C474" s="26" t="str">
        <f>D474&amp;COUNTIF($D$6:D474,"*"&amp;検索フォーム!$G$3&amp;"*")</f>
        <v>姨捨スマート469</v>
      </c>
      <c r="D474" s="26" t="s">
        <v>778</v>
      </c>
      <c r="E474" s="26" t="s">
        <v>779</v>
      </c>
      <c r="F474" s="26" t="str">
        <f t="shared" ref="F474:F476" si="13">A474</f>
        <v>東日本高速道路株式会社</v>
      </c>
      <c r="G474" s="27">
        <v>469</v>
      </c>
    </row>
    <row r="475" spans="1:7" x14ac:dyDescent="0.2">
      <c r="A475" s="26" t="s">
        <v>4139</v>
      </c>
      <c r="B475" s="26" t="s">
        <v>777</v>
      </c>
      <c r="C475" s="26" t="str">
        <f>D475&amp;COUNTIF($D$6:D475,"*"&amp;検索フォーム!$G$3&amp;"*")</f>
        <v>麻績470</v>
      </c>
      <c r="D475" s="26" t="s">
        <v>790</v>
      </c>
      <c r="E475" s="26" t="s">
        <v>791</v>
      </c>
      <c r="F475" s="26" t="str">
        <f t="shared" si="13"/>
        <v>東日本高速道路株式会社</v>
      </c>
      <c r="G475" s="27">
        <v>470</v>
      </c>
    </row>
    <row r="476" spans="1:7" x14ac:dyDescent="0.2">
      <c r="A476" s="26" t="s">
        <v>4139</v>
      </c>
      <c r="B476" s="26" t="s">
        <v>777</v>
      </c>
      <c r="C476" s="26" t="str">
        <f>D476&amp;COUNTIF($D$6:D476,"*"&amp;検索フォーム!$G$3&amp;"*")</f>
        <v>更埴471</v>
      </c>
      <c r="D476" s="26" t="s">
        <v>792</v>
      </c>
      <c r="E476" s="26" t="s">
        <v>793</v>
      </c>
      <c r="F476" s="26" t="str">
        <f t="shared" si="13"/>
        <v>東日本高速道路株式会社</v>
      </c>
      <c r="G476" s="27">
        <v>471</v>
      </c>
    </row>
    <row r="477" spans="1:7" x14ac:dyDescent="0.2">
      <c r="A477" s="26" t="s">
        <v>4139</v>
      </c>
      <c r="B477" s="26" t="s">
        <v>777</v>
      </c>
      <c r="C477" s="26" t="str">
        <f>D477&amp;COUNTIF($D$6:D477,"*"&amp;検索フォーム!$G$3&amp;"*")</f>
        <v>筑北スマート472</v>
      </c>
      <c r="D477" s="26" t="s">
        <v>5086</v>
      </c>
      <c r="E477" s="26" t="s">
        <v>5087</v>
      </c>
      <c r="F477" s="26" t="str">
        <f t="shared" ref="F477" si="14">A477</f>
        <v>東日本高速道路株式会社</v>
      </c>
      <c r="G477" s="27">
        <v>472</v>
      </c>
    </row>
    <row r="478" spans="1:7" x14ac:dyDescent="0.2">
      <c r="A478" s="26" t="s">
        <v>4139</v>
      </c>
      <c r="B478" s="26" t="s">
        <v>2050</v>
      </c>
      <c r="C478" s="26" t="str">
        <f>D478&amp;COUNTIF($D$6:D478,"*"&amp;検索フォーム!$G$3&amp;"*")</f>
        <v>湾岸習志野473</v>
      </c>
      <c r="D478" s="26" t="s">
        <v>2024</v>
      </c>
      <c r="E478" s="26" t="s">
        <v>2025</v>
      </c>
      <c r="F478" s="26" t="str">
        <f t="shared" ref="F478:F501" si="15">A478</f>
        <v>東日本高速道路株式会社</v>
      </c>
      <c r="G478" s="27">
        <v>473</v>
      </c>
    </row>
    <row r="479" spans="1:7" x14ac:dyDescent="0.2">
      <c r="A479" s="26" t="s">
        <v>4139</v>
      </c>
      <c r="B479" s="26" t="s">
        <v>2050</v>
      </c>
      <c r="C479" s="26" t="str">
        <f>D479&amp;COUNTIF($D$6:D479,"*"&amp;検索フォーム!$G$3&amp;"*")</f>
        <v>湾岸市川474</v>
      </c>
      <c r="D479" s="26" t="s">
        <v>2022</v>
      </c>
      <c r="E479" s="26" t="s">
        <v>2023</v>
      </c>
      <c r="F479" s="26" t="str">
        <f t="shared" si="15"/>
        <v>東日本高速道路株式会社</v>
      </c>
      <c r="G479" s="27">
        <v>474</v>
      </c>
    </row>
    <row r="480" spans="1:7" x14ac:dyDescent="0.2">
      <c r="A480" s="26" t="s">
        <v>4139</v>
      </c>
      <c r="B480" s="26" t="s">
        <v>2050</v>
      </c>
      <c r="C480" s="26" t="str">
        <f>D480&amp;COUNTIF($D$6:D480,"*"&amp;検索フォーム!$G$3&amp;"*")</f>
        <v>習志野本線475</v>
      </c>
      <c r="D480" s="26" t="s">
        <v>4907</v>
      </c>
      <c r="E480" s="26" t="s">
        <v>4908</v>
      </c>
      <c r="F480" s="26" t="str">
        <f t="shared" si="15"/>
        <v>東日本高速道路株式会社</v>
      </c>
      <c r="G480" s="27">
        <v>475</v>
      </c>
    </row>
    <row r="481" spans="1:7" x14ac:dyDescent="0.2">
      <c r="A481" s="26" t="s">
        <v>4139</v>
      </c>
      <c r="B481" s="26" t="s">
        <v>2050</v>
      </c>
      <c r="C481" s="26" t="str">
        <f>D481&amp;COUNTIF($D$6:D481,"*"&amp;検索フォーム!$G$3&amp;"*")</f>
        <v>湾岸千葉476</v>
      </c>
      <c r="D481" s="26" t="s">
        <v>2026</v>
      </c>
      <c r="E481" s="26" t="s">
        <v>2027</v>
      </c>
      <c r="F481" s="26" t="str">
        <f t="shared" si="15"/>
        <v>東日本高速道路株式会社</v>
      </c>
      <c r="G481" s="27">
        <v>476</v>
      </c>
    </row>
    <row r="482" spans="1:7" x14ac:dyDescent="0.2">
      <c r="A482" s="26" t="s">
        <v>4139</v>
      </c>
      <c r="B482" s="26" t="s">
        <v>2050</v>
      </c>
      <c r="C482" s="26" t="str">
        <f>D482&amp;COUNTIF($D$6:D482,"*"&amp;検索フォーム!$G$3&amp;"*")</f>
        <v>宮野木477</v>
      </c>
      <c r="D482" s="26" t="s">
        <v>2028</v>
      </c>
      <c r="E482" s="26" t="s">
        <v>2029</v>
      </c>
      <c r="F482" s="26" t="str">
        <f t="shared" si="15"/>
        <v>東日本高速道路株式会社</v>
      </c>
      <c r="G482" s="27">
        <v>477</v>
      </c>
    </row>
    <row r="483" spans="1:7" x14ac:dyDescent="0.2">
      <c r="A483" s="26" t="s">
        <v>4139</v>
      </c>
      <c r="B483" s="26" t="s">
        <v>2050</v>
      </c>
      <c r="C483" s="26" t="str">
        <f>D483&amp;COUNTIF($D$6:D483,"*"&amp;検索フォーム!$G$3&amp;"*")</f>
        <v>千葉北478</v>
      </c>
      <c r="D483" s="26" t="s">
        <v>2030</v>
      </c>
      <c r="E483" s="26" t="s">
        <v>2031</v>
      </c>
      <c r="F483" s="26" t="str">
        <f t="shared" si="15"/>
        <v>東日本高速道路株式会社</v>
      </c>
      <c r="G483" s="27">
        <v>478</v>
      </c>
    </row>
    <row r="484" spans="1:7" x14ac:dyDescent="0.2">
      <c r="A484" s="26" t="s">
        <v>4139</v>
      </c>
      <c r="B484" s="26" t="s">
        <v>2050</v>
      </c>
      <c r="C484" s="26" t="str">
        <f>D484&amp;COUNTIF($D$6:D484,"*"&amp;検索フォーム!$G$3&amp;"*")</f>
        <v>四街道479</v>
      </c>
      <c r="D484" s="26" t="s">
        <v>2032</v>
      </c>
      <c r="E484" s="26" t="s">
        <v>2033</v>
      </c>
      <c r="F484" s="26" t="str">
        <f t="shared" si="15"/>
        <v>東日本高速道路株式会社</v>
      </c>
      <c r="G484" s="27">
        <v>479</v>
      </c>
    </row>
    <row r="485" spans="1:7" x14ac:dyDescent="0.2">
      <c r="A485" s="26" t="s">
        <v>4139</v>
      </c>
      <c r="B485" s="26" t="s">
        <v>2050</v>
      </c>
      <c r="C485" s="26" t="str">
        <f>D485&amp;COUNTIF($D$6:D485,"*"&amp;検索フォーム!$G$3&amp;"*")</f>
        <v>佐倉480</v>
      </c>
      <c r="D485" s="26" t="s">
        <v>2034</v>
      </c>
      <c r="E485" s="26" t="s">
        <v>2035</v>
      </c>
      <c r="F485" s="26" t="str">
        <f t="shared" si="15"/>
        <v>東日本高速道路株式会社</v>
      </c>
      <c r="G485" s="27">
        <v>480</v>
      </c>
    </row>
    <row r="486" spans="1:7" x14ac:dyDescent="0.2">
      <c r="A486" s="26" t="s">
        <v>4139</v>
      </c>
      <c r="B486" s="26" t="s">
        <v>2050</v>
      </c>
      <c r="C486" s="26" t="str">
        <f>D486&amp;COUNTIF($D$6:D486,"*"&amp;検索フォーム!$G$3&amp;"*")</f>
        <v>富里481</v>
      </c>
      <c r="D486" s="26" t="s">
        <v>2036</v>
      </c>
      <c r="E486" s="26" t="s">
        <v>2037</v>
      </c>
      <c r="F486" s="26" t="str">
        <f t="shared" si="15"/>
        <v>東日本高速道路株式会社</v>
      </c>
      <c r="G486" s="27">
        <v>481</v>
      </c>
    </row>
    <row r="487" spans="1:7" x14ac:dyDescent="0.2">
      <c r="A487" s="26" t="s">
        <v>4139</v>
      </c>
      <c r="B487" s="26" t="s">
        <v>2050</v>
      </c>
      <c r="C487" s="26" t="str">
        <f>D487&amp;COUNTIF($D$6:D487,"*"&amp;検索フォーム!$G$3&amp;"*")</f>
        <v>成田482</v>
      </c>
      <c r="D487" s="26" t="s">
        <v>2038</v>
      </c>
      <c r="E487" s="26" t="s">
        <v>2039</v>
      </c>
      <c r="F487" s="26" t="str">
        <f t="shared" si="15"/>
        <v>東日本高速道路株式会社</v>
      </c>
      <c r="G487" s="27">
        <v>482</v>
      </c>
    </row>
    <row r="488" spans="1:7" x14ac:dyDescent="0.2">
      <c r="A488" s="26" t="s">
        <v>4139</v>
      </c>
      <c r="B488" s="26" t="s">
        <v>2050</v>
      </c>
      <c r="C488" s="26" t="str">
        <f>D488&amp;COUNTIF($D$6:D488,"*"&amp;検索フォーム!$G$3&amp;"*")</f>
        <v>大栄483</v>
      </c>
      <c r="D488" s="26" t="s">
        <v>2042</v>
      </c>
      <c r="E488" s="26" t="s">
        <v>2043</v>
      </c>
      <c r="F488" s="26" t="str">
        <f t="shared" si="15"/>
        <v>東日本高速道路株式会社</v>
      </c>
      <c r="G488" s="27">
        <v>483</v>
      </c>
    </row>
    <row r="489" spans="1:7" x14ac:dyDescent="0.2">
      <c r="A489" s="26" t="s">
        <v>4139</v>
      </c>
      <c r="B489" s="26" t="s">
        <v>2050</v>
      </c>
      <c r="C489" s="26" t="str">
        <f>D489&amp;COUNTIF($D$6:D489,"*"&amp;検索フォーム!$G$3&amp;"*")</f>
        <v>佐原香取484</v>
      </c>
      <c r="D489" s="26" t="s">
        <v>2044</v>
      </c>
      <c r="E489" s="26" t="s">
        <v>2045</v>
      </c>
      <c r="F489" s="26" t="str">
        <f t="shared" si="15"/>
        <v>東日本高速道路株式会社</v>
      </c>
      <c r="G489" s="27">
        <v>484</v>
      </c>
    </row>
    <row r="490" spans="1:7" x14ac:dyDescent="0.2">
      <c r="A490" s="26" t="s">
        <v>4139</v>
      </c>
      <c r="B490" s="26" t="s">
        <v>2050</v>
      </c>
      <c r="C490" s="26" t="str">
        <f>D490&amp;COUNTIF($D$6:D490,"*"&amp;検索フォーム!$G$3&amp;"*")</f>
        <v>潮来485</v>
      </c>
      <c r="D490" s="26" t="s">
        <v>2046</v>
      </c>
      <c r="E490" s="26" t="s">
        <v>2047</v>
      </c>
      <c r="F490" s="26" t="str">
        <f t="shared" si="15"/>
        <v>東日本高速道路株式会社</v>
      </c>
      <c r="G490" s="27">
        <v>485</v>
      </c>
    </row>
    <row r="491" spans="1:7" x14ac:dyDescent="0.2">
      <c r="A491" s="26" t="s">
        <v>4139</v>
      </c>
      <c r="B491" s="26" t="s">
        <v>2050</v>
      </c>
      <c r="C491" s="26" t="str">
        <f>D491&amp;COUNTIF($D$6:D491,"*"&amp;検索フォーム!$G$3&amp;"*")</f>
        <v>酒々井486</v>
      </c>
      <c r="D491" s="26" t="s">
        <v>2051</v>
      </c>
      <c r="E491" s="26" t="s">
        <v>2052</v>
      </c>
      <c r="F491" s="26" t="str">
        <f t="shared" si="15"/>
        <v>東日本高速道路株式会社</v>
      </c>
      <c r="G491" s="27">
        <v>486</v>
      </c>
    </row>
    <row r="492" spans="1:7" x14ac:dyDescent="0.2">
      <c r="A492" s="26" t="s">
        <v>4139</v>
      </c>
      <c r="B492" s="26" t="s">
        <v>2050</v>
      </c>
      <c r="C492" s="26" t="str">
        <f>D492&amp;COUNTIF($D$6:D492,"*"&amp;検索フォーム!$G$3&amp;"*")</f>
        <v>谷津船橋487</v>
      </c>
      <c r="D492" s="26" t="s">
        <v>2053</v>
      </c>
      <c r="E492" s="26" t="s">
        <v>2054</v>
      </c>
      <c r="F492" s="26" t="str">
        <f t="shared" si="15"/>
        <v>東日本高速道路株式会社</v>
      </c>
      <c r="G492" s="27">
        <v>487</v>
      </c>
    </row>
    <row r="493" spans="1:7" x14ac:dyDescent="0.2">
      <c r="A493" s="26" t="s">
        <v>4139</v>
      </c>
      <c r="B493" s="26" t="s">
        <v>2050</v>
      </c>
      <c r="C493" s="26" t="str">
        <f>D493&amp;COUNTIF($D$6:D493,"*"&amp;検索フォーム!$G$3&amp;"*")</f>
        <v>茨城空港北488</v>
      </c>
      <c r="D493" s="26" t="s">
        <v>1810</v>
      </c>
      <c r="E493" s="26" t="s">
        <v>1811</v>
      </c>
      <c r="F493" s="26" t="str">
        <f t="shared" si="15"/>
        <v>東日本高速道路株式会社</v>
      </c>
      <c r="G493" s="27">
        <v>488</v>
      </c>
    </row>
    <row r="494" spans="1:7" x14ac:dyDescent="0.2">
      <c r="A494" s="26" t="s">
        <v>4139</v>
      </c>
      <c r="B494" s="26" t="s">
        <v>2050</v>
      </c>
      <c r="C494" s="26" t="str">
        <f>D494&amp;COUNTIF($D$6:D494,"*"&amp;検索フォーム!$G$3&amp;"*")</f>
        <v>鉾田489</v>
      </c>
      <c r="D494" s="26" t="s">
        <v>1812</v>
      </c>
      <c r="E494" s="26" t="s">
        <v>1813</v>
      </c>
      <c r="F494" s="26" t="str">
        <f t="shared" si="15"/>
        <v>東日本高速道路株式会社</v>
      </c>
      <c r="G494" s="27">
        <v>489</v>
      </c>
    </row>
    <row r="495" spans="1:7" x14ac:dyDescent="0.2">
      <c r="A495" s="26" t="s">
        <v>4139</v>
      </c>
      <c r="B495" s="26" t="s">
        <v>4165</v>
      </c>
      <c r="C495" s="26" t="str">
        <f>D495&amp;COUNTIF($D$6:D495,"*"&amp;検索フォーム!$G$3&amp;"*")</f>
        <v>富津竹岡490</v>
      </c>
      <c r="D495" s="26" t="s">
        <v>2070</v>
      </c>
      <c r="E495" s="26" t="s">
        <v>2071</v>
      </c>
      <c r="F495" s="26" t="str">
        <f t="shared" si="15"/>
        <v>東日本高速道路株式会社</v>
      </c>
      <c r="G495" s="27">
        <v>490</v>
      </c>
    </row>
    <row r="496" spans="1:7" x14ac:dyDescent="0.2">
      <c r="A496" s="26" t="s">
        <v>4139</v>
      </c>
      <c r="B496" s="26" t="s">
        <v>4165</v>
      </c>
      <c r="C496" s="26" t="str">
        <f>D496&amp;COUNTIF($D$6:D496,"*"&amp;検索フォーム!$G$3&amp;"*")</f>
        <v>富津金谷491</v>
      </c>
      <c r="D496" s="26" t="s">
        <v>2072</v>
      </c>
      <c r="E496" s="26" t="s">
        <v>2073</v>
      </c>
      <c r="F496" s="26" t="str">
        <f t="shared" si="15"/>
        <v>東日本高速道路株式会社</v>
      </c>
      <c r="G496" s="27">
        <v>491</v>
      </c>
    </row>
    <row r="497" spans="1:7" x14ac:dyDescent="0.2">
      <c r="A497" s="26" t="s">
        <v>4139</v>
      </c>
      <c r="B497" s="26" t="s">
        <v>4165</v>
      </c>
      <c r="C497" s="26" t="str">
        <f>D497&amp;COUNTIF($D$6:D497,"*"&amp;検索フォーム!$G$3&amp;"*")</f>
        <v>鋸南保田492</v>
      </c>
      <c r="D497" s="26" t="s">
        <v>2074</v>
      </c>
      <c r="E497" s="26" t="s">
        <v>2075</v>
      </c>
      <c r="F497" s="26" t="str">
        <f t="shared" si="15"/>
        <v>東日本高速道路株式会社</v>
      </c>
      <c r="G497" s="27">
        <v>492</v>
      </c>
    </row>
    <row r="498" spans="1:7" x14ac:dyDescent="0.2">
      <c r="A498" s="26" t="s">
        <v>4139</v>
      </c>
      <c r="B498" s="26" t="s">
        <v>4165</v>
      </c>
      <c r="C498" s="26" t="str">
        <f>D498&amp;COUNTIF($D$6:D498,"*"&amp;検索フォーム!$G$3&amp;"*")</f>
        <v>鋸南富山493</v>
      </c>
      <c r="D498" s="26" t="s">
        <v>2076</v>
      </c>
      <c r="E498" s="26" t="s">
        <v>2077</v>
      </c>
      <c r="F498" s="26" t="str">
        <f t="shared" si="15"/>
        <v>東日本高速道路株式会社</v>
      </c>
      <c r="G498" s="27">
        <v>493</v>
      </c>
    </row>
    <row r="499" spans="1:7" x14ac:dyDescent="0.2">
      <c r="A499" s="26" t="s">
        <v>4139</v>
      </c>
      <c r="B499" s="26" t="s">
        <v>4165</v>
      </c>
      <c r="C499" s="26" t="str">
        <f>D499&amp;COUNTIF($D$6:D499,"*"&amp;検索フォーム!$G$3&amp;"*")</f>
        <v>富浦494</v>
      </c>
      <c r="D499" s="26" t="s">
        <v>2078</v>
      </c>
      <c r="E499" s="26" t="s">
        <v>2079</v>
      </c>
      <c r="F499" s="26" t="str">
        <f t="shared" si="15"/>
        <v>東日本高速道路株式会社</v>
      </c>
      <c r="G499" s="27">
        <v>494</v>
      </c>
    </row>
    <row r="500" spans="1:7" x14ac:dyDescent="0.2">
      <c r="A500" s="26" t="s">
        <v>4139</v>
      </c>
      <c r="B500" s="26" t="s">
        <v>1100</v>
      </c>
      <c r="C500" s="26" t="str">
        <f>D500&amp;COUNTIF($D$6:D500,"*"&amp;検索フォーム!$G$3&amp;"*")</f>
        <v>下田本線495</v>
      </c>
      <c r="D500" s="26" t="s">
        <v>1101</v>
      </c>
      <c r="E500" s="26" t="s">
        <v>1102</v>
      </c>
      <c r="F500" s="26" t="str">
        <f t="shared" si="15"/>
        <v>東日本高速道路株式会社</v>
      </c>
      <c r="G500" s="27">
        <v>495</v>
      </c>
    </row>
    <row r="501" spans="1:7" x14ac:dyDescent="0.2">
      <c r="A501" s="26" t="s">
        <v>4139</v>
      </c>
      <c r="B501" s="26" t="s">
        <v>1100</v>
      </c>
      <c r="C501" s="26" t="str">
        <f>D501&amp;COUNTIF($D$6:D501,"*"&amp;検索フォーム!$G$3&amp;"*")</f>
        <v>下田百石496</v>
      </c>
      <c r="D501" s="26" t="s">
        <v>1632</v>
      </c>
      <c r="E501" s="26" t="s">
        <v>1633</v>
      </c>
      <c r="F501" s="26" t="str">
        <f t="shared" si="15"/>
        <v>東日本高速道路株式会社</v>
      </c>
      <c r="G501" s="27">
        <v>496</v>
      </c>
    </row>
    <row r="502" spans="1:7" x14ac:dyDescent="0.2">
      <c r="A502" s="26" t="s">
        <v>4139</v>
      </c>
      <c r="B502" s="26" t="s">
        <v>2959</v>
      </c>
      <c r="C502" s="26" t="str">
        <f>D502&amp;COUNTIF($D$6:D502,"*"&amp;検索フォーム!$G$3&amp;"*")</f>
        <v>狩場497</v>
      </c>
      <c r="D502" s="26" t="s">
        <v>2960</v>
      </c>
      <c r="E502" s="26" t="s">
        <v>2961</v>
      </c>
      <c r="F502" s="26" t="str">
        <f t="shared" ref="F502:F534" si="16">A502</f>
        <v>東日本高速道路株式会社</v>
      </c>
      <c r="G502" s="27">
        <v>497</v>
      </c>
    </row>
    <row r="503" spans="1:7" x14ac:dyDescent="0.2">
      <c r="A503" s="26" t="s">
        <v>4139</v>
      </c>
      <c r="B503" s="26" t="s">
        <v>2959</v>
      </c>
      <c r="C503" s="26" t="str">
        <f>D503&amp;COUNTIF($D$6:D503,"*"&amp;検索フォーム!$G$3&amp;"*")</f>
        <v>六ツ川498</v>
      </c>
      <c r="D503" s="26" t="s">
        <v>4930</v>
      </c>
      <c r="E503" s="26" t="s">
        <v>4931</v>
      </c>
      <c r="F503" s="26" t="str">
        <f t="shared" si="16"/>
        <v>東日本高速道路株式会社</v>
      </c>
      <c r="G503" s="27">
        <v>498</v>
      </c>
    </row>
    <row r="504" spans="1:7" x14ac:dyDescent="0.2">
      <c r="A504" s="26" t="s">
        <v>4139</v>
      </c>
      <c r="B504" s="26" t="s">
        <v>2959</v>
      </c>
      <c r="C504" s="26" t="str">
        <f>D504&amp;COUNTIF($D$6:D504,"*"&amp;検索フォーム!$G$3&amp;"*")</f>
        <v>別所499</v>
      </c>
      <c r="D504" s="26" t="s">
        <v>2962</v>
      </c>
      <c r="E504" s="26" t="s">
        <v>2963</v>
      </c>
      <c r="F504" s="26" t="str">
        <f t="shared" si="16"/>
        <v>東日本高速道路株式会社</v>
      </c>
      <c r="G504" s="27">
        <v>499</v>
      </c>
    </row>
    <row r="505" spans="1:7" x14ac:dyDescent="0.2">
      <c r="A505" s="26" t="s">
        <v>4139</v>
      </c>
      <c r="B505" s="26" t="s">
        <v>2959</v>
      </c>
      <c r="C505" s="26" t="str">
        <f>D505&amp;COUNTIF($D$6:D505,"*"&amp;検索フォーム!$G$3&amp;"*")</f>
        <v>日野500</v>
      </c>
      <c r="D505" s="26" t="s">
        <v>2964</v>
      </c>
      <c r="E505" s="26" t="s">
        <v>2965</v>
      </c>
      <c r="F505" s="26" t="str">
        <f t="shared" si="16"/>
        <v>東日本高速道路株式会社</v>
      </c>
      <c r="G505" s="27">
        <v>500</v>
      </c>
    </row>
    <row r="506" spans="1:7" x14ac:dyDescent="0.2">
      <c r="A506" s="26" t="s">
        <v>4139</v>
      </c>
      <c r="B506" s="26" t="s">
        <v>2959</v>
      </c>
      <c r="C506" s="26" t="str">
        <f>D506&amp;COUNTIF($D$6:D506,"*"&amp;検索フォーム!$G$3&amp;"*")</f>
        <v>港南台501</v>
      </c>
      <c r="D506" s="26" t="s">
        <v>2966</v>
      </c>
      <c r="E506" s="26" t="s">
        <v>2967</v>
      </c>
      <c r="F506" s="26" t="str">
        <f t="shared" si="16"/>
        <v>東日本高速道路株式会社</v>
      </c>
      <c r="G506" s="27">
        <v>501</v>
      </c>
    </row>
    <row r="507" spans="1:7" x14ac:dyDescent="0.2">
      <c r="A507" s="26" t="s">
        <v>4139</v>
      </c>
      <c r="B507" s="26" t="s">
        <v>2959</v>
      </c>
      <c r="C507" s="26" t="str">
        <f>D507&amp;COUNTIF($D$6:D507,"*"&amp;検索フォーム!$G$3&amp;"*")</f>
        <v>朝比奈502</v>
      </c>
      <c r="D507" s="26" t="s">
        <v>2968</v>
      </c>
      <c r="E507" s="26" t="s">
        <v>2969</v>
      </c>
      <c r="F507" s="26" t="str">
        <f t="shared" si="16"/>
        <v>東日本高速道路株式会社</v>
      </c>
      <c r="G507" s="27">
        <v>502</v>
      </c>
    </row>
    <row r="508" spans="1:7" x14ac:dyDescent="0.2">
      <c r="A508" s="26" t="s">
        <v>4139</v>
      </c>
      <c r="B508" s="26" t="s">
        <v>2959</v>
      </c>
      <c r="C508" s="26" t="str">
        <f>D508&amp;COUNTIF($D$6:D508,"*"&amp;検索フォーム!$G$3&amp;"*")</f>
        <v>逗子503</v>
      </c>
      <c r="D508" s="26" t="s">
        <v>2970</v>
      </c>
      <c r="E508" s="26" t="s">
        <v>2971</v>
      </c>
      <c r="F508" s="26" t="str">
        <f t="shared" si="16"/>
        <v>東日本高速道路株式会社</v>
      </c>
      <c r="G508" s="27">
        <v>503</v>
      </c>
    </row>
    <row r="509" spans="1:7" x14ac:dyDescent="0.2">
      <c r="A509" s="26" t="s">
        <v>4139</v>
      </c>
      <c r="B509" s="26" t="s">
        <v>2959</v>
      </c>
      <c r="C509" s="26" t="str">
        <f>D509&amp;COUNTIF($D$6:D509,"*"&amp;検索フォーム!$G$3&amp;"*")</f>
        <v>横須賀504</v>
      </c>
      <c r="D509" s="26" t="s">
        <v>2972</v>
      </c>
      <c r="E509" s="26" t="s">
        <v>2973</v>
      </c>
      <c r="F509" s="26" t="str">
        <f t="shared" si="16"/>
        <v>東日本高速道路株式会社</v>
      </c>
      <c r="G509" s="27">
        <v>504</v>
      </c>
    </row>
    <row r="510" spans="1:7" x14ac:dyDescent="0.2">
      <c r="A510" s="26" t="s">
        <v>4139</v>
      </c>
      <c r="B510" s="26" t="s">
        <v>2959</v>
      </c>
      <c r="C510" s="26" t="str">
        <f>D510&amp;COUNTIF($D$6:D510,"*"&amp;検索フォーム!$G$3&amp;"*")</f>
        <v>衣笠505</v>
      </c>
      <c r="D510" s="26" t="s">
        <v>2974</v>
      </c>
      <c r="E510" s="26" t="s">
        <v>2975</v>
      </c>
      <c r="F510" s="26" t="str">
        <f t="shared" si="16"/>
        <v>東日本高速道路株式会社</v>
      </c>
      <c r="G510" s="27">
        <v>505</v>
      </c>
    </row>
    <row r="511" spans="1:7" x14ac:dyDescent="0.2">
      <c r="A511" s="26" t="s">
        <v>4139</v>
      </c>
      <c r="B511" s="26" t="s">
        <v>2959</v>
      </c>
      <c r="C511" s="26" t="str">
        <f>D511&amp;COUNTIF($D$6:D511,"*"&amp;検索フォーム!$G$3&amp;"*")</f>
        <v>佐原506</v>
      </c>
      <c r="D511" s="26" t="s">
        <v>2976</v>
      </c>
      <c r="E511" s="26" t="s">
        <v>2977</v>
      </c>
      <c r="F511" s="26" t="str">
        <f t="shared" si="16"/>
        <v>東日本高速道路株式会社</v>
      </c>
      <c r="G511" s="27">
        <v>506</v>
      </c>
    </row>
    <row r="512" spans="1:7" x14ac:dyDescent="0.2">
      <c r="A512" s="26" t="s">
        <v>4139</v>
      </c>
      <c r="B512" s="26" t="s">
        <v>2959</v>
      </c>
      <c r="C512" s="26" t="str">
        <f>D512&amp;COUNTIF($D$6:D512,"*"&amp;検索フォーム!$G$3&amp;"*")</f>
        <v>佐原本線507</v>
      </c>
      <c r="D512" s="26" t="s">
        <v>2978</v>
      </c>
      <c r="E512" s="26" t="s">
        <v>2979</v>
      </c>
      <c r="F512" s="26" t="str">
        <f t="shared" si="16"/>
        <v>東日本高速道路株式会社</v>
      </c>
      <c r="G512" s="27">
        <v>507</v>
      </c>
    </row>
    <row r="513" spans="1:7" x14ac:dyDescent="0.2">
      <c r="A513" s="26" t="s">
        <v>4139</v>
      </c>
      <c r="B513" s="26" t="s">
        <v>2959</v>
      </c>
      <c r="C513" s="26" t="str">
        <f>D513&amp;COUNTIF($D$6:D513,"*"&amp;検索フォーム!$G$3&amp;"*")</f>
        <v>浦賀508</v>
      </c>
      <c r="D513" s="26" t="s">
        <v>4938</v>
      </c>
      <c r="E513" s="26" t="s">
        <v>4939</v>
      </c>
      <c r="F513" s="26" t="str">
        <f t="shared" si="16"/>
        <v>東日本高速道路株式会社</v>
      </c>
      <c r="G513" s="27">
        <v>508</v>
      </c>
    </row>
    <row r="514" spans="1:7" x14ac:dyDescent="0.2">
      <c r="A514" s="26" t="s">
        <v>4139</v>
      </c>
      <c r="B514" s="26" t="s">
        <v>2959</v>
      </c>
      <c r="C514" s="26" t="str">
        <f>D514&amp;COUNTIF($D$6:D514,"*"&amp;検索フォーム!$G$3&amp;"*")</f>
        <v>馬堀海岸509</v>
      </c>
      <c r="D514" s="26" t="s">
        <v>4940</v>
      </c>
      <c r="E514" s="26" t="s">
        <v>4941</v>
      </c>
      <c r="F514" s="26" t="str">
        <f t="shared" si="16"/>
        <v>東日本高速道路株式会社</v>
      </c>
      <c r="G514" s="27">
        <v>509</v>
      </c>
    </row>
    <row r="515" spans="1:7" x14ac:dyDescent="0.2">
      <c r="A515" s="26" t="s">
        <v>4139</v>
      </c>
      <c r="B515" s="26" t="s">
        <v>2959</v>
      </c>
      <c r="C515" s="26" t="str">
        <f>D515&amp;COUNTIF($D$6:D515,"*"&amp;検索フォーム!$G$3&amp;"*")</f>
        <v>釜利谷510</v>
      </c>
      <c r="D515" s="26" t="s">
        <v>4936</v>
      </c>
      <c r="E515" s="26" t="s">
        <v>4937</v>
      </c>
      <c r="F515" s="26" t="str">
        <f t="shared" si="16"/>
        <v>東日本高速道路株式会社</v>
      </c>
      <c r="G515" s="27">
        <v>510</v>
      </c>
    </row>
    <row r="516" spans="1:7" x14ac:dyDescent="0.2">
      <c r="A516" s="26" t="s">
        <v>4139</v>
      </c>
      <c r="B516" s="26" t="s">
        <v>2959</v>
      </c>
      <c r="C516" s="26" t="str">
        <f>D516&amp;COUNTIF($D$6:D516,"*"&amp;検索フォーム!$G$3&amp;"*")</f>
        <v>並木511</v>
      </c>
      <c r="D516" s="26" t="s">
        <v>4932</v>
      </c>
      <c r="E516" s="26" t="s">
        <v>4934</v>
      </c>
      <c r="F516" s="26" t="str">
        <f t="shared" si="16"/>
        <v>東日本高速道路株式会社</v>
      </c>
      <c r="G516" s="27">
        <v>511</v>
      </c>
    </row>
    <row r="517" spans="1:7" x14ac:dyDescent="0.2">
      <c r="A517" s="26" t="s">
        <v>4139</v>
      </c>
      <c r="B517" s="26" t="s">
        <v>2959</v>
      </c>
      <c r="C517" s="26" t="str">
        <f>D517&amp;COUNTIF($D$6:D517,"*"&amp;検索フォーム!$G$3&amp;"*")</f>
        <v>堀口能見台512</v>
      </c>
      <c r="D517" s="26" t="s">
        <v>4933</v>
      </c>
      <c r="E517" s="26" t="s">
        <v>4935</v>
      </c>
      <c r="F517" s="26" t="str">
        <f t="shared" si="16"/>
        <v>東日本高速道路株式会社</v>
      </c>
      <c r="G517" s="27">
        <v>512</v>
      </c>
    </row>
    <row r="518" spans="1:7" x14ac:dyDescent="0.2">
      <c r="A518" s="26" t="s">
        <v>4139</v>
      </c>
      <c r="B518" s="26" t="s">
        <v>2959</v>
      </c>
      <c r="C518" s="26" t="str">
        <f>D518&amp;COUNTIF($D$6:D518,"*"&amp;検索フォーム!$G$3&amp;"*")</f>
        <v>金沢自然公園513</v>
      </c>
      <c r="D518" s="26" t="s">
        <v>2980</v>
      </c>
      <c r="E518" s="26" t="s">
        <v>2981</v>
      </c>
      <c r="F518" s="26" t="str">
        <f t="shared" si="16"/>
        <v>東日本高速道路株式会社</v>
      </c>
      <c r="G518" s="27">
        <v>513</v>
      </c>
    </row>
    <row r="519" spans="1:7" x14ac:dyDescent="0.2">
      <c r="A519" s="26" t="s">
        <v>4139</v>
      </c>
      <c r="B519" s="26" t="s">
        <v>2504</v>
      </c>
      <c r="C519" s="26" t="str">
        <f>D519&amp;COUNTIF($D$6:D519,"*"&amp;検索フォーム!$G$3&amp;"*")</f>
        <v>今井514</v>
      </c>
      <c r="D519" s="26" t="s">
        <v>2507</v>
      </c>
      <c r="E519" s="26" t="s">
        <v>2508</v>
      </c>
      <c r="F519" s="26" t="str">
        <f t="shared" si="16"/>
        <v>東日本高速道路株式会社</v>
      </c>
      <c r="G519" s="27">
        <v>514</v>
      </c>
    </row>
    <row r="520" spans="1:7" x14ac:dyDescent="0.2">
      <c r="A520" s="26" t="s">
        <v>4139</v>
      </c>
      <c r="B520" s="26" t="s">
        <v>2504</v>
      </c>
      <c r="C520" s="26" t="str">
        <f>D520&amp;COUNTIF($D$6:D520,"*"&amp;検索フォーム!$G$3&amp;"*")</f>
        <v>川上515</v>
      </c>
      <c r="D520" s="26" t="s">
        <v>2509</v>
      </c>
      <c r="E520" s="26" t="s">
        <v>2510</v>
      </c>
      <c r="F520" s="26" t="str">
        <f t="shared" si="16"/>
        <v>東日本高速道路株式会社</v>
      </c>
      <c r="G520" s="27">
        <v>515</v>
      </c>
    </row>
    <row r="521" spans="1:7" x14ac:dyDescent="0.2">
      <c r="A521" s="26" t="s">
        <v>4139</v>
      </c>
      <c r="B521" s="26" t="s">
        <v>2504</v>
      </c>
      <c r="C521" s="26" t="str">
        <f>D521&amp;COUNTIF($D$6:D521,"*"&amp;検索フォーム!$G$3&amp;"*")</f>
        <v>戸塚516</v>
      </c>
      <c r="D521" s="26" t="s">
        <v>2511</v>
      </c>
      <c r="E521" s="26" t="s">
        <v>2512</v>
      </c>
      <c r="F521" s="26" t="str">
        <f t="shared" si="16"/>
        <v>東日本高速道路株式会社</v>
      </c>
      <c r="G521" s="27">
        <v>516</v>
      </c>
    </row>
    <row r="522" spans="1:7" x14ac:dyDescent="0.2">
      <c r="A522" s="26" t="s">
        <v>4139</v>
      </c>
      <c r="B522" s="26" t="s">
        <v>2504</v>
      </c>
      <c r="C522" s="26" t="str">
        <f>D522&amp;COUNTIF($D$6:D522,"*"&amp;検索フォーム!$G$3&amp;"*")</f>
        <v>上矢部517</v>
      </c>
      <c r="D522" s="26" t="s">
        <v>4920</v>
      </c>
      <c r="E522" s="26" t="s">
        <v>4921</v>
      </c>
      <c r="F522" s="26" t="str">
        <f t="shared" si="16"/>
        <v>東日本高速道路株式会社</v>
      </c>
      <c r="G522" s="27">
        <v>517</v>
      </c>
    </row>
    <row r="523" spans="1:7" x14ac:dyDescent="0.2">
      <c r="A523" s="26" t="s">
        <v>4139</v>
      </c>
      <c r="B523" s="26" t="s">
        <v>2504</v>
      </c>
      <c r="C523" s="26" t="str">
        <f>D523&amp;COUNTIF($D$6:D523,"*"&amp;検索フォーム!$G$3&amp;"*")</f>
        <v>藤塚518</v>
      </c>
      <c r="D523" s="26" t="s">
        <v>4922</v>
      </c>
      <c r="E523" s="26" t="s">
        <v>4923</v>
      </c>
      <c r="F523" s="26" t="str">
        <f t="shared" si="16"/>
        <v>東日本高速道路株式会社</v>
      </c>
      <c r="G523" s="27">
        <v>518</v>
      </c>
    </row>
    <row r="524" spans="1:7" x14ac:dyDescent="0.2">
      <c r="A524" s="26" t="s">
        <v>4139</v>
      </c>
      <c r="B524" s="26" t="s">
        <v>2504</v>
      </c>
      <c r="C524" s="26" t="str">
        <f>D524&amp;COUNTIF($D$6:D524,"*"&amp;検索フォーム!$G$3&amp;"*")</f>
        <v>星川519</v>
      </c>
      <c r="D524" s="26" t="s">
        <v>4924</v>
      </c>
      <c r="E524" s="26" t="s">
        <v>4925</v>
      </c>
      <c r="F524" s="26" t="str">
        <f t="shared" si="16"/>
        <v>東日本高速道路株式会社</v>
      </c>
      <c r="G524" s="27">
        <v>519</v>
      </c>
    </row>
    <row r="525" spans="1:7" x14ac:dyDescent="0.2">
      <c r="A525" s="26" t="s">
        <v>4139</v>
      </c>
      <c r="B525" s="26" t="s">
        <v>2504</v>
      </c>
      <c r="C525" s="26" t="str">
        <f>D525&amp;COUNTIF($D$6:D525,"*"&amp;検索フォーム!$G$3&amp;"*")</f>
        <v>峰岡520</v>
      </c>
      <c r="D525" s="26" t="s">
        <v>4926</v>
      </c>
      <c r="E525" s="26" t="s">
        <v>4927</v>
      </c>
      <c r="F525" s="26" t="str">
        <f t="shared" si="16"/>
        <v>東日本高速道路株式会社</v>
      </c>
      <c r="G525" s="27">
        <v>520</v>
      </c>
    </row>
    <row r="526" spans="1:7" x14ac:dyDescent="0.2">
      <c r="A526" s="26" t="s">
        <v>4139</v>
      </c>
      <c r="B526" s="26" t="s">
        <v>2504</v>
      </c>
      <c r="C526" s="26" t="str">
        <f>D526&amp;COUNTIF($D$6:D526,"*"&amp;検索フォーム!$G$3&amp;"*")</f>
        <v>常盤台521</v>
      </c>
      <c r="D526" s="26" t="s">
        <v>4928</v>
      </c>
      <c r="E526" s="26" t="s">
        <v>4929</v>
      </c>
      <c r="F526" s="26" t="str">
        <f t="shared" si="16"/>
        <v>東日本高速道路株式会社</v>
      </c>
      <c r="G526" s="27">
        <v>521</v>
      </c>
    </row>
    <row r="527" spans="1:7" x14ac:dyDescent="0.2">
      <c r="A527" s="26" t="s">
        <v>4139</v>
      </c>
      <c r="B527" s="26" t="s">
        <v>2504</v>
      </c>
      <c r="C527" s="26" t="str">
        <f>D527&amp;COUNTIF($D$6:D527,"*"&amp;検索フォーム!$G$3&amp;"*")</f>
        <v>新保土ヶ谷522</v>
      </c>
      <c r="D527" s="26" t="s">
        <v>2506</v>
      </c>
      <c r="E527" s="26" t="s">
        <v>2505</v>
      </c>
      <c r="F527" s="26" t="str">
        <f t="shared" si="16"/>
        <v>東日本高速道路株式会社</v>
      </c>
      <c r="G527" s="27">
        <v>522</v>
      </c>
    </row>
    <row r="528" spans="1:7" x14ac:dyDescent="0.2">
      <c r="A528" s="26" t="s">
        <v>4139</v>
      </c>
      <c r="B528" s="26" t="s">
        <v>2057</v>
      </c>
      <c r="C528" s="26" t="str">
        <f>D528&amp;COUNTIF($D$6:D528,"*"&amp;検索フォーム!$G$3&amp;"*")</f>
        <v>君津スマート523</v>
      </c>
      <c r="D528" s="26" t="s">
        <v>2055</v>
      </c>
      <c r="E528" s="26" t="s">
        <v>2056</v>
      </c>
      <c r="F528" s="26" t="str">
        <f t="shared" si="16"/>
        <v>東日本高速道路株式会社</v>
      </c>
      <c r="G528" s="27">
        <v>523</v>
      </c>
    </row>
    <row r="529" spans="1:7" x14ac:dyDescent="0.2">
      <c r="A529" s="26" t="s">
        <v>4139</v>
      </c>
      <c r="B529" s="26" t="s">
        <v>2057</v>
      </c>
      <c r="C529" s="26" t="str">
        <f>D529&amp;COUNTIF($D$6:D529,"*"&amp;検索フォーム!$G$3&amp;"*")</f>
        <v>市原524</v>
      </c>
      <c r="D529" s="26" t="s">
        <v>2058</v>
      </c>
      <c r="E529" s="26" t="s">
        <v>2059</v>
      </c>
      <c r="F529" s="26" t="str">
        <f t="shared" si="16"/>
        <v>東日本高速道路株式会社</v>
      </c>
      <c r="G529" s="27">
        <v>524</v>
      </c>
    </row>
    <row r="530" spans="1:7" x14ac:dyDescent="0.2">
      <c r="A530" s="26" t="s">
        <v>4139</v>
      </c>
      <c r="B530" s="26" t="s">
        <v>2057</v>
      </c>
      <c r="C530" s="26" t="str">
        <f>D530&amp;COUNTIF($D$6:D530,"*"&amp;検索フォーム!$G$3&amp;"*")</f>
        <v>姉崎袖ヶ浦525</v>
      </c>
      <c r="D530" s="26" t="s">
        <v>2060</v>
      </c>
      <c r="E530" s="26" t="s">
        <v>2061</v>
      </c>
      <c r="F530" s="26" t="str">
        <f t="shared" si="16"/>
        <v>東日本高速道路株式会社</v>
      </c>
      <c r="G530" s="27">
        <v>525</v>
      </c>
    </row>
    <row r="531" spans="1:7" x14ac:dyDescent="0.2">
      <c r="A531" s="26" t="s">
        <v>4139</v>
      </c>
      <c r="B531" s="26" t="s">
        <v>2057</v>
      </c>
      <c r="C531" s="26" t="str">
        <f>D531&amp;COUNTIF($D$6:D531,"*"&amp;検索フォーム!$G$3&amp;"*")</f>
        <v>木更津北526</v>
      </c>
      <c r="D531" s="26" t="s">
        <v>2062</v>
      </c>
      <c r="E531" s="26" t="s">
        <v>2063</v>
      </c>
      <c r="F531" s="26" t="str">
        <f t="shared" si="16"/>
        <v>東日本高速道路株式会社</v>
      </c>
      <c r="G531" s="27">
        <v>526</v>
      </c>
    </row>
    <row r="532" spans="1:7" x14ac:dyDescent="0.2">
      <c r="A532" s="26" t="s">
        <v>4139</v>
      </c>
      <c r="B532" s="26" t="s">
        <v>2057</v>
      </c>
      <c r="C532" s="26" t="str">
        <f>D532&amp;COUNTIF($D$6:D532,"*"&amp;検索フォーム!$G$3&amp;"*")</f>
        <v>木更津南527</v>
      </c>
      <c r="D532" s="26" t="s">
        <v>2064</v>
      </c>
      <c r="E532" s="26" t="s">
        <v>2065</v>
      </c>
      <c r="F532" s="26" t="str">
        <f t="shared" si="16"/>
        <v>東日本高速道路株式会社</v>
      </c>
      <c r="G532" s="27">
        <v>527</v>
      </c>
    </row>
    <row r="533" spans="1:7" x14ac:dyDescent="0.2">
      <c r="A533" s="26" t="s">
        <v>4139</v>
      </c>
      <c r="B533" s="26" t="s">
        <v>2057</v>
      </c>
      <c r="C533" s="26" t="str">
        <f>D533&amp;COUNTIF($D$6:D533,"*"&amp;検索フォーム!$G$3&amp;"*")</f>
        <v>君津528</v>
      </c>
      <c r="D533" s="26" t="s">
        <v>2066</v>
      </c>
      <c r="E533" s="26" t="s">
        <v>2067</v>
      </c>
      <c r="F533" s="26" t="str">
        <f t="shared" si="16"/>
        <v>東日本高速道路株式会社</v>
      </c>
      <c r="G533" s="27">
        <v>528</v>
      </c>
    </row>
    <row r="534" spans="1:7" x14ac:dyDescent="0.2">
      <c r="A534" s="26" t="s">
        <v>4139</v>
      </c>
      <c r="B534" s="26" t="s">
        <v>2057</v>
      </c>
      <c r="C534" s="26" t="str">
        <f>D534&amp;COUNTIF($D$6:D534,"*"&amp;検索フォーム!$G$3&amp;"*")</f>
        <v>富津中央529</v>
      </c>
      <c r="D534" s="26" t="s">
        <v>2068</v>
      </c>
      <c r="E534" s="26" t="s">
        <v>2069</v>
      </c>
      <c r="F534" s="26" t="str">
        <f t="shared" si="16"/>
        <v>東日本高速道路株式会社</v>
      </c>
      <c r="G534" s="27">
        <v>529</v>
      </c>
    </row>
    <row r="535" spans="1:7" x14ac:dyDescent="0.2">
      <c r="A535" s="26" t="s">
        <v>4139</v>
      </c>
      <c r="B535" s="26" t="s">
        <v>2121</v>
      </c>
      <c r="C535" s="26" t="str">
        <f>D535&amp;COUNTIF($D$6:D535,"*"&amp;検索フォーム!$G$3&amp;"*")</f>
        <v>千葉東530</v>
      </c>
      <c r="D535" s="26" t="s">
        <v>2122</v>
      </c>
      <c r="E535" s="26" t="s">
        <v>2123</v>
      </c>
      <c r="F535" s="26" t="str">
        <f t="shared" ref="F535:F573" si="17">A535</f>
        <v>東日本高速道路株式会社</v>
      </c>
      <c r="G535" s="27">
        <v>530</v>
      </c>
    </row>
    <row r="536" spans="1:7" x14ac:dyDescent="0.2">
      <c r="A536" s="26" t="s">
        <v>4139</v>
      </c>
      <c r="B536" s="26" t="s">
        <v>2121</v>
      </c>
      <c r="C536" s="26" t="str">
        <f>D536&amp;COUNTIF($D$6:D536,"*"&amp;検索フォーム!$G$3&amp;"*")</f>
        <v>大宮531</v>
      </c>
      <c r="D536" s="26" t="s">
        <v>2124</v>
      </c>
      <c r="E536" s="26" t="s">
        <v>2125</v>
      </c>
      <c r="F536" s="26" t="str">
        <f t="shared" si="17"/>
        <v>東日本高速道路株式会社</v>
      </c>
      <c r="G536" s="27">
        <v>531</v>
      </c>
    </row>
    <row r="537" spans="1:7" x14ac:dyDescent="0.2">
      <c r="A537" s="26" t="s">
        <v>4139</v>
      </c>
      <c r="B537" s="26" t="s">
        <v>2121</v>
      </c>
      <c r="C537" s="26" t="str">
        <f>D537&amp;COUNTIF($D$6:D537,"*"&amp;検索フォーム!$G$3&amp;"*")</f>
        <v>高田532</v>
      </c>
      <c r="D537" s="26" t="s">
        <v>543</v>
      </c>
      <c r="E537" s="26" t="s">
        <v>2126</v>
      </c>
      <c r="F537" s="26" t="str">
        <f t="shared" si="17"/>
        <v>東日本高速道路株式会社</v>
      </c>
      <c r="G537" s="27">
        <v>532</v>
      </c>
    </row>
    <row r="538" spans="1:7" x14ac:dyDescent="0.2">
      <c r="A538" s="26" t="s">
        <v>4139</v>
      </c>
      <c r="B538" s="26" t="s">
        <v>2121</v>
      </c>
      <c r="C538" s="26" t="str">
        <f>D538&amp;COUNTIF($D$6:D538,"*"&amp;検索フォーム!$G$3&amp;"*")</f>
        <v>中野533</v>
      </c>
      <c r="D538" s="26" t="s">
        <v>2127</v>
      </c>
      <c r="E538" s="26" t="s">
        <v>2128</v>
      </c>
      <c r="F538" s="26" t="str">
        <f t="shared" si="17"/>
        <v>東日本高速道路株式会社</v>
      </c>
      <c r="G538" s="27">
        <v>533</v>
      </c>
    </row>
    <row r="539" spans="1:7" x14ac:dyDescent="0.2">
      <c r="A539" s="26" t="s">
        <v>4139</v>
      </c>
      <c r="B539" s="26" t="s">
        <v>2121</v>
      </c>
      <c r="C539" s="26" t="str">
        <f>D539&amp;COUNTIF($D$6:D539,"*"&amp;検索フォーム!$G$3&amp;"*")</f>
        <v>山田534</v>
      </c>
      <c r="D539" s="26" t="s">
        <v>171</v>
      </c>
      <c r="E539" s="26" t="s">
        <v>172</v>
      </c>
      <c r="F539" s="26" t="str">
        <f t="shared" si="17"/>
        <v>東日本高速道路株式会社</v>
      </c>
      <c r="G539" s="27">
        <v>534</v>
      </c>
    </row>
    <row r="540" spans="1:7" x14ac:dyDescent="0.2">
      <c r="A540" s="26" t="s">
        <v>4139</v>
      </c>
      <c r="B540" s="26" t="s">
        <v>2121</v>
      </c>
      <c r="C540" s="26" t="str">
        <f>D540&amp;COUNTIF($D$6:D540,"*"&amp;検索フォーム!$G$3&amp;"*")</f>
        <v>東金第一535</v>
      </c>
      <c r="D540" s="26" t="s">
        <v>2132</v>
      </c>
      <c r="E540" s="26" t="s">
        <v>2133</v>
      </c>
      <c r="F540" s="26" t="str">
        <f t="shared" si="17"/>
        <v>東日本高速道路株式会社</v>
      </c>
      <c r="G540" s="27">
        <v>535</v>
      </c>
    </row>
    <row r="541" spans="1:7" x14ac:dyDescent="0.2">
      <c r="A541" s="26" t="s">
        <v>4139</v>
      </c>
      <c r="B541" s="26" t="s">
        <v>2493</v>
      </c>
      <c r="C541" s="26" t="str">
        <f>D541&amp;COUNTIF($D$6:D541,"*"&amp;検索フォーム!$G$3&amp;"*")</f>
        <v>玉川536</v>
      </c>
      <c r="D541" s="26" t="s">
        <v>2494</v>
      </c>
      <c r="E541" s="26" t="s">
        <v>2495</v>
      </c>
      <c r="F541" s="26" t="str">
        <f t="shared" si="17"/>
        <v>東日本高速道路株式会社</v>
      </c>
      <c r="G541" s="27">
        <v>536</v>
      </c>
    </row>
    <row r="542" spans="1:7" x14ac:dyDescent="0.2">
      <c r="A542" s="26" t="s">
        <v>4139</v>
      </c>
      <c r="B542" s="26" t="s">
        <v>2493</v>
      </c>
      <c r="C542" s="26" t="str">
        <f>D542&amp;COUNTIF($D$6:D542,"*"&amp;検索フォーム!$G$3&amp;"*")</f>
        <v>羽沢537</v>
      </c>
      <c r="D542" s="26" t="s">
        <v>4918</v>
      </c>
      <c r="E542" s="26" t="s">
        <v>4919</v>
      </c>
      <c r="F542" s="26" t="str">
        <f t="shared" si="17"/>
        <v>東日本高速道路株式会社</v>
      </c>
      <c r="G542" s="27">
        <v>537</v>
      </c>
    </row>
    <row r="543" spans="1:7" x14ac:dyDescent="0.2">
      <c r="A543" s="26" t="s">
        <v>4139</v>
      </c>
      <c r="B543" s="26" t="s">
        <v>2493</v>
      </c>
      <c r="C543" s="26" t="str">
        <f>D543&amp;COUNTIF($D$6:D543,"*"&amp;検索フォーム!$G$3&amp;"*")</f>
        <v>京浜川崎538</v>
      </c>
      <c r="D543" s="26" t="s">
        <v>2496</v>
      </c>
      <c r="E543" s="26" t="s">
        <v>2497</v>
      </c>
      <c r="F543" s="26" t="str">
        <f t="shared" si="17"/>
        <v>東日本高速道路株式会社</v>
      </c>
      <c r="G543" s="27">
        <v>538</v>
      </c>
    </row>
    <row r="544" spans="1:7" x14ac:dyDescent="0.2">
      <c r="A544" s="26" t="s">
        <v>4139</v>
      </c>
      <c r="B544" s="26" t="s">
        <v>2493</v>
      </c>
      <c r="C544" s="26" t="str">
        <f>D544&amp;COUNTIF($D$6:D544,"*"&amp;検索フォーム!$G$3&amp;"*")</f>
        <v>都筑539</v>
      </c>
      <c r="D544" s="26" t="s">
        <v>2498</v>
      </c>
      <c r="E544" s="26" t="s">
        <v>2499</v>
      </c>
      <c r="F544" s="26" t="str">
        <f t="shared" si="17"/>
        <v>東日本高速道路株式会社</v>
      </c>
      <c r="G544" s="27">
        <v>539</v>
      </c>
    </row>
    <row r="545" spans="1:7" x14ac:dyDescent="0.2">
      <c r="A545" s="26" t="s">
        <v>4139</v>
      </c>
      <c r="B545" s="26" t="s">
        <v>2493</v>
      </c>
      <c r="C545" s="26" t="str">
        <f>D545&amp;COUNTIF($D$6:D545,"*"&amp;検索フォーム!$G$3&amp;"*")</f>
        <v>港北540</v>
      </c>
      <c r="D545" s="26" t="s">
        <v>2500</v>
      </c>
      <c r="E545" s="26" t="s">
        <v>2501</v>
      </c>
      <c r="F545" s="26" t="str">
        <f t="shared" si="17"/>
        <v>東日本高速道路株式会社</v>
      </c>
      <c r="G545" s="27">
        <v>540</v>
      </c>
    </row>
    <row r="546" spans="1:7" x14ac:dyDescent="0.2">
      <c r="A546" s="26" t="s">
        <v>4139</v>
      </c>
      <c r="B546" s="26" t="s">
        <v>2493</v>
      </c>
      <c r="C546" s="26" t="str">
        <f>D546&amp;COUNTIF($D$6:D546,"*"&amp;検索フォーム!$G$3&amp;"*")</f>
        <v>保土ヶ谷541</v>
      </c>
      <c r="D546" s="26" t="s">
        <v>2503</v>
      </c>
      <c r="E546" s="26" t="s">
        <v>2502</v>
      </c>
      <c r="F546" s="26" t="str">
        <f t="shared" si="17"/>
        <v>東日本高速道路株式会社</v>
      </c>
      <c r="G546" s="27">
        <v>541</v>
      </c>
    </row>
    <row r="547" spans="1:7" x14ac:dyDescent="0.2">
      <c r="A547" s="26" t="s">
        <v>4139</v>
      </c>
      <c r="B547" s="26" t="s">
        <v>2414</v>
      </c>
      <c r="C547" s="26" t="str">
        <f>D547&amp;COUNTIF($D$6:D547,"*"&amp;検索フォーム!$G$3&amp;"*")</f>
        <v>大泉542</v>
      </c>
      <c r="D547" s="26" t="s">
        <v>2415</v>
      </c>
      <c r="E547" s="26" t="s">
        <v>2416</v>
      </c>
      <c r="F547" s="26" t="str">
        <f t="shared" si="17"/>
        <v>東日本高速道路株式会社</v>
      </c>
      <c r="G547" s="27">
        <v>542</v>
      </c>
    </row>
    <row r="548" spans="1:7" x14ac:dyDescent="0.2">
      <c r="A548" s="26" t="s">
        <v>4139</v>
      </c>
      <c r="B548" s="26" t="s">
        <v>2414</v>
      </c>
      <c r="C548" s="26" t="str">
        <f>D548&amp;COUNTIF($D$6:D548,"*"&amp;検索フォーム!$G$3&amp;"*")</f>
        <v>和光第一543</v>
      </c>
      <c r="D548" s="26" t="s">
        <v>2417</v>
      </c>
      <c r="E548" s="26" t="s">
        <v>2418</v>
      </c>
      <c r="F548" s="26" t="str">
        <f t="shared" si="17"/>
        <v>東日本高速道路株式会社</v>
      </c>
      <c r="G548" s="27">
        <v>543</v>
      </c>
    </row>
    <row r="549" spans="1:7" x14ac:dyDescent="0.2">
      <c r="A549" s="26" t="s">
        <v>4139</v>
      </c>
      <c r="B549" s="26" t="s">
        <v>2414</v>
      </c>
      <c r="C549" s="26" t="str">
        <f>D549&amp;COUNTIF($D$6:D549,"*"&amp;検索フォーム!$G$3&amp;"*")</f>
        <v>和光第二544</v>
      </c>
      <c r="D549" s="26" t="s">
        <v>2419</v>
      </c>
      <c r="E549" s="26" t="s">
        <v>2420</v>
      </c>
      <c r="F549" s="26" t="str">
        <f t="shared" si="17"/>
        <v>東日本高速道路株式会社</v>
      </c>
      <c r="G549" s="27">
        <v>544</v>
      </c>
    </row>
    <row r="550" spans="1:7" x14ac:dyDescent="0.2">
      <c r="A550" s="26" t="s">
        <v>4139</v>
      </c>
      <c r="B550" s="26" t="s">
        <v>2414</v>
      </c>
      <c r="C550" s="26" t="str">
        <f>D550&amp;COUNTIF($D$6:D550,"*"&amp;検索フォーム!$G$3&amp;"*")</f>
        <v>和光北第一545</v>
      </c>
      <c r="D550" s="26" t="s">
        <v>2421</v>
      </c>
      <c r="E550" s="26" t="s">
        <v>2422</v>
      </c>
      <c r="F550" s="26" t="str">
        <f t="shared" si="17"/>
        <v>東日本高速道路株式会社</v>
      </c>
      <c r="G550" s="27">
        <v>545</v>
      </c>
    </row>
    <row r="551" spans="1:7" x14ac:dyDescent="0.2">
      <c r="A551" s="26" t="s">
        <v>4139</v>
      </c>
      <c r="B551" s="26" t="s">
        <v>2414</v>
      </c>
      <c r="C551" s="26" t="str">
        <f>D551&amp;COUNTIF($D$6:D551,"*"&amp;検索フォーム!$G$3&amp;"*")</f>
        <v>和光北第二546</v>
      </c>
      <c r="D551" s="26" t="s">
        <v>2423</v>
      </c>
      <c r="E551" s="26" t="s">
        <v>2424</v>
      </c>
      <c r="F551" s="26" t="str">
        <f t="shared" si="17"/>
        <v>東日本高速道路株式会社</v>
      </c>
      <c r="G551" s="27">
        <v>546</v>
      </c>
    </row>
    <row r="552" spans="1:7" x14ac:dyDescent="0.2">
      <c r="A552" s="26" t="s">
        <v>4139</v>
      </c>
      <c r="B552" s="26" t="s">
        <v>2414</v>
      </c>
      <c r="C552" s="26" t="str">
        <f>D552&amp;COUNTIF($D$6:D552,"*"&amp;検索フォーム!$G$3&amp;"*")</f>
        <v>戸田西547</v>
      </c>
      <c r="D552" s="26" t="s">
        <v>2425</v>
      </c>
      <c r="E552" s="26" t="s">
        <v>2426</v>
      </c>
      <c r="F552" s="26" t="str">
        <f t="shared" si="17"/>
        <v>東日本高速道路株式会社</v>
      </c>
      <c r="G552" s="27">
        <v>547</v>
      </c>
    </row>
    <row r="553" spans="1:7" x14ac:dyDescent="0.2">
      <c r="A553" s="26" t="s">
        <v>4139</v>
      </c>
      <c r="B553" s="26" t="s">
        <v>2414</v>
      </c>
      <c r="C553" s="26" t="str">
        <f>D553&amp;COUNTIF($D$6:D553,"*"&amp;検索フォーム!$G$3&amp;"*")</f>
        <v>美女木第一548</v>
      </c>
      <c r="D553" s="26" t="s">
        <v>2427</v>
      </c>
      <c r="E553" s="26" t="s">
        <v>2428</v>
      </c>
      <c r="F553" s="26" t="str">
        <f t="shared" si="17"/>
        <v>東日本高速道路株式会社</v>
      </c>
      <c r="G553" s="27">
        <v>548</v>
      </c>
    </row>
    <row r="554" spans="1:7" x14ac:dyDescent="0.2">
      <c r="A554" s="26" t="s">
        <v>4139</v>
      </c>
      <c r="B554" s="26" t="s">
        <v>2414</v>
      </c>
      <c r="C554" s="26" t="str">
        <f>D554&amp;COUNTIF($D$6:D554,"*"&amp;検索フォーム!$G$3&amp;"*")</f>
        <v>美女木第二549</v>
      </c>
      <c r="D554" s="26" t="s">
        <v>2429</v>
      </c>
      <c r="E554" s="26" t="s">
        <v>2430</v>
      </c>
      <c r="F554" s="26" t="str">
        <f t="shared" si="17"/>
        <v>東日本高速道路株式会社</v>
      </c>
      <c r="G554" s="27">
        <v>549</v>
      </c>
    </row>
    <row r="555" spans="1:7" x14ac:dyDescent="0.2">
      <c r="A555" s="26" t="s">
        <v>4139</v>
      </c>
      <c r="B555" s="26" t="s">
        <v>2414</v>
      </c>
      <c r="C555" s="26" t="str">
        <f>D555&amp;COUNTIF($D$6:D555,"*"&amp;検索フォーム!$G$3&amp;"*")</f>
        <v>戸田東550</v>
      </c>
      <c r="D555" s="26" t="s">
        <v>2431</v>
      </c>
      <c r="E555" s="26" t="s">
        <v>2432</v>
      </c>
      <c r="F555" s="26" t="str">
        <f t="shared" si="17"/>
        <v>東日本高速道路株式会社</v>
      </c>
      <c r="G555" s="27">
        <v>550</v>
      </c>
    </row>
    <row r="556" spans="1:7" x14ac:dyDescent="0.2">
      <c r="A556" s="26" t="s">
        <v>4139</v>
      </c>
      <c r="B556" s="26" t="s">
        <v>2414</v>
      </c>
      <c r="C556" s="26" t="str">
        <f>D556&amp;COUNTIF($D$6:D556,"*"&amp;検索フォーム!$G$3&amp;"*")</f>
        <v>外環浦和551</v>
      </c>
      <c r="D556" s="26" t="s">
        <v>2433</v>
      </c>
      <c r="E556" s="26" t="s">
        <v>2434</v>
      </c>
      <c r="F556" s="26" t="str">
        <f t="shared" si="17"/>
        <v>東日本高速道路株式会社</v>
      </c>
      <c r="G556" s="27">
        <v>551</v>
      </c>
    </row>
    <row r="557" spans="1:7" x14ac:dyDescent="0.2">
      <c r="A557" s="26" t="s">
        <v>4139</v>
      </c>
      <c r="B557" s="26" t="s">
        <v>2414</v>
      </c>
      <c r="C557" s="26" t="str">
        <f>D557&amp;COUNTIF($D$6:D557,"*"&amp;検索フォーム!$G$3&amp;"*")</f>
        <v>川口西552</v>
      </c>
      <c r="D557" s="26" t="s">
        <v>2435</v>
      </c>
      <c r="E557" s="26" t="s">
        <v>2436</v>
      </c>
      <c r="F557" s="26" t="str">
        <f t="shared" si="17"/>
        <v>東日本高速道路株式会社</v>
      </c>
      <c r="G557" s="27">
        <v>552</v>
      </c>
    </row>
    <row r="558" spans="1:7" x14ac:dyDescent="0.2">
      <c r="A558" s="26" t="s">
        <v>4139</v>
      </c>
      <c r="B558" s="26" t="s">
        <v>2414</v>
      </c>
      <c r="C558" s="26" t="str">
        <f>D558&amp;COUNTIF($D$6:D558,"*"&amp;検索フォーム!$G$3&amp;"*")</f>
        <v>川口中央553</v>
      </c>
      <c r="D558" s="26" t="s">
        <v>2437</v>
      </c>
      <c r="E558" s="26" t="s">
        <v>2438</v>
      </c>
      <c r="F558" s="26" t="str">
        <f t="shared" si="17"/>
        <v>東日本高速道路株式会社</v>
      </c>
      <c r="G558" s="27">
        <v>553</v>
      </c>
    </row>
    <row r="559" spans="1:7" x14ac:dyDescent="0.2">
      <c r="A559" s="26" t="s">
        <v>4139</v>
      </c>
      <c r="B559" s="26" t="s">
        <v>2414</v>
      </c>
      <c r="C559" s="26" t="str">
        <f>D559&amp;COUNTIF($D$6:D559,"*"&amp;検索フォーム!$G$3&amp;"*")</f>
        <v>川口ＪＣＴ第一554</v>
      </c>
      <c r="D559" s="26" t="s">
        <v>2439</v>
      </c>
      <c r="E559" s="26" t="s">
        <v>2440</v>
      </c>
      <c r="F559" s="26" t="str">
        <f t="shared" si="17"/>
        <v>東日本高速道路株式会社</v>
      </c>
      <c r="G559" s="27">
        <v>554</v>
      </c>
    </row>
    <row r="560" spans="1:7" x14ac:dyDescent="0.2">
      <c r="A560" s="26" t="s">
        <v>4139</v>
      </c>
      <c r="B560" s="26" t="s">
        <v>2414</v>
      </c>
      <c r="C560" s="26" t="str">
        <f>D560&amp;COUNTIF($D$6:D560,"*"&amp;検索フォーム!$G$3&amp;"*")</f>
        <v>川口ＪＣＴ第二555</v>
      </c>
      <c r="D560" s="26" t="s">
        <v>2441</v>
      </c>
      <c r="E560" s="26" t="s">
        <v>2442</v>
      </c>
      <c r="F560" s="26" t="str">
        <f t="shared" si="17"/>
        <v>東日本高速道路株式会社</v>
      </c>
      <c r="G560" s="27">
        <v>555</v>
      </c>
    </row>
    <row r="561" spans="1:7" x14ac:dyDescent="0.2">
      <c r="A561" s="26" t="s">
        <v>4139</v>
      </c>
      <c r="B561" s="26" t="s">
        <v>2414</v>
      </c>
      <c r="C561" s="26" t="str">
        <f>D561&amp;COUNTIF($D$6:D561,"*"&amp;検索フォーム!$G$3&amp;"*")</f>
        <v>川口東556</v>
      </c>
      <c r="D561" s="26" t="s">
        <v>2443</v>
      </c>
      <c r="E561" s="26" t="s">
        <v>2444</v>
      </c>
      <c r="F561" s="26" t="str">
        <f t="shared" si="17"/>
        <v>東日本高速道路株式会社</v>
      </c>
      <c r="G561" s="27">
        <v>556</v>
      </c>
    </row>
    <row r="562" spans="1:7" x14ac:dyDescent="0.2">
      <c r="A562" s="26" t="s">
        <v>4139</v>
      </c>
      <c r="B562" s="26" t="s">
        <v>2414</v>
      </c>
      <c r="C562" s="26" t="str">
        <f>D562&amp;COUNTIF($D$6:D562,"*"&amp;検索フォーム!$G$3&amp;"*")</f>
        <v>草加第一557</v>
      </c>
      <c r="D562" s="26" t="s">
        <v>2445</v>
      </c>
      <c r="E562" s="26" t="s">
        <v>2446</v>
      </c>
      <c r="F562" s="26" t="str">
        <f t="shared" si="17"/>
        <v>東日本高速道路株式会社</v>
      </c>
      <c r="G562" s="27">
        <v>557</v>
      </c>
    </row>
    <row r="563" spans="1:7" x14ac:dyDescent="0.2">
      <c r="A563" s="26" t="s">
        <v>4139</v>
      </c>
      <c r="B563" s="26" t="s">
        <v>2414</v>
      </c>
      <c r="C563" s="26" t="str">
        <f>D563&amp;COUNTIF($D$6:D563,"*"&amp;検索フォーム!$G$3&amp;"*")</f>
        <v>草加第二558</v>
      </c>
      <c r="D563" s="26" t="s">
        <v>2447</v>
      </c>
      <c r="E563" s="26" t="s">
        <v>2448</v>
      </c>
      <c r="F563" s="26" t="str">
        <f t="shared" si="17"/>
        <v>東日本高速道路株式会社</v>
      </c>
      <c r="G563" s="27">
        <v>558</v>
      </c>
    </row>
    <row r="564" spans="1:7" x14ac:dyDescent="0.2">
      <c r="A564" s="26" t="s">
        <v>4139</v>
      </c>
      <c r="B564" s="26" t="s">
        <v>2414</v>
      </c>
      <c r="C564" s="26" t="str">
        <f>D564&amp;COUNTIF($D$6:D564,"*"&amp;検索フォーム!$G$3&amp;"*")</f>
        <v>外環三郷西559</v>
      </c>
      <c r="D564" s="26" t="s">
        <v>2449</v>
      </c>
      <c r="E564" s="26" t="s">
        <v>2450</v>
      </c>
      <c r="F564" s="26" t="str">
        <f t="shared" si="17"/>
        <v>東日本高速道路株式会社</v>
      </c>
      <c r="G564" s="27">
        <v>559</v>
      </c>
    </row>
    <row r="565" spans="1:7" x14ac:dyDescent="0.2">
      <c r="A565" s="26" t="s">
        <v>4139</v>
      </c>
      <c r="B565" s="26" t="s">
        <v>2414</v>
      </c>
      <c r="C565" s="26" t="str">
        <f>D565&amp;COUNTIF($D$6:D565,"*"&amp;検索フォーム!$G$3&amp;"*")</f>
        <v>三郷中央560</v>
      </c>
      <c r="D565" s="26" t="s">
        <v>2451</v>
      </c>
      <c r="E565" s="26" t="s">
        <v>2452</v>
      </c>
      <c r="F565" s="26" t="str">
        <f t="shared" si="17"/>
        <v>東日本高速道路株式会社</v>
      </c>
      <c r="G565" s="27">
        <v>560</v>
      </c>
    </row>
    <row r="566" spans="1:7" x14ac:dyDescent="0.2">
      <c r="A566" s="26" t="s">
        <v>4139</v>
      </c>
      <c r="B566" s="26" t="s">
        <v>2414</v>
      </c>
      <c r="C566" s="26" t="str">
        <f>D566&amp;COUNTIF($D$6:D566,"*"&amp;検索フォーム!$G$3&amp;"*")</f>
        <v>三郷南561</v>
      </c>
      <c r="D566" s="26" t="s">
        <v>2453</v>
      </c>
      <c r="E566" s="26" t="s">
        <v>2454</v>
      </c>
      <c r="F566" s="26" t="str">
        <f t="shared" si="17"/>
        <v>東日本高速道路株式会社</v>
      </c>
      <c r="G566" s="27">
        <v>561</v>
      </c>
    </row>
    <row r="567" spans="1:7" x14ac:dyDescent="0.2">
      <c r="A567" s="26" t="s">
        <v>4139</v>
      </c>
      <c r="B567" s="26" t="s">
        <v>2414</v>
      </c>
      <c r="C567" s="26" t="str">
        <f>D567&amp;COUNTIF($D$6:D567,"*"&amp;検索フォーム!$G$3&amp;"*")</f>
        <v>松戸562</v>
      </c>
      <c r="D567" s="26" t="s">
        <v>2455</v>
      </c>
      <c r="E567" s="26" t="s">
        <v>2456</v>
      </c>
      <c r="F567" s="26" t="str">
        <f t="shared" si="17"/>
        <v>東日本高速道路株式会社</v>
      </c>
      <c r="G567" s="27">
        <v>562</v>
      </c>
    </row>
    <row r="568" spans="1:7" x14ac:dyDescent="0.2">
      <c r="A568" s="26" t="s">
        <v>4139</v>
      </c>
      <c r="B568" s="26" t="s">
        <v>2414</v>
      </c>
      <c r="C568" s="26" t="str">
        <f>D568&amp;COUNTIF($D$6:D568,"*"&amp;検索フォーム!$G$3&amp;"*")</f>
        <v>市川北563</v>
      </c>
      <c r="D568" s="26" t="s">
        <v>2457</v>
      </c>
      <c r="E568" s="26" t="s">
        <v>2458</v>
      </c>
      <c r="F568" s="26" t="str">
        <f t="shared" si="17"/>
        <v>東日本高速道路株式会社</v>
      </c>
      <c r="G568" s="27">
        <v>563</v>
      </c>
    </row>
    <row r="569" spans="1:7" x14ac:dyDescent="0.2">
      <c r="A569" s="26" t="s">
        <v>4139</v>
      </c>
      <c r="B569" s="26" t="s">
        <v>2414</v>
      </c>
      <c r="C569" s="26" t="str">
        <f>D569&amp;COUNTIF($D$6:D569,"*"&amp;検索フォーム!$G$3&amp;"*")</f>
        <v>市川中央564</v>
      </c>
      <c r="D569" s="26" t="s">
        <v>2459</v>
      </c>
      <c r="E569" s="26" t="s">
        <v>2460</v>
      </c>
      <c r="F569" s="26" t="str">
        <f t="shared" si="17"/>
        <v>東日本高速道路株式会社</v>
      </c>
      <c r="G569" s="27">
        <v>564</v>
      </c>
    </row>
    <row r="570" spans="1:7" x14ac:dyDescent="0.2">
      <c r="A570" s="26" t="s">
        <v>4139</v>
      </c>
      <c r="B570" s="26" t="s">
        <v>2414</v>
      </c>
      <c r="C570" s="26" t="str">
        <f>D570&amp;COUNTIF($D$6:D570,"*"&amp;検索フォーム!$G$3&amp;"*")</f>
        <v>外環京葉JCT第二565</v>
      </c>
      <c r="D570" s="26" t="s">
        <v>2461</v>
      </c>
      <c r="E570" s="26" t="s">
        <v>2462</v>
      </c>
      <c r="F570" s="26" t="str">
        <f t="shared" si="17"/>
        <v>東日本高速道路株式会社</v>
      </c>
      <c r="G570" s="27">
        <v>565</v>
      </c>
    </row>
    <row r="571" spans="1:7" x14ac:dyDescent="0.2">
      <c r="A571" s="26" t="s">
        <v>4139</v>
      </c>
      <c r="B571" s="26" t="s">
        <v>2414</v>
      </c>
      <c r="C571" s="26" t="str">
        <f>D571&amp;COUNTIF($D$6:D571,"*"&amp;検索フォーム!$G$3&amp;"*")</f>
        <v>外環京葉JCT第一566</v>
      </c>
      <c r="D571" s="26" t="s">
        <v>2463</v>
      </c>
      <c r="E571" s="26" t="s">
        <v>2464</v>
      </c>
      <c r="F571" s="26" t="str">
        <f t="shared" si="17"/>
        <v>東日本高速道路株式会社</v>
      </c>
      <c r="G571" s="27">
        <v>566</v>
      </c>
    </row>
    <row r="572" spans="1:7" x14ac:dyDescent="0.2">
      <c r="A572" s="26" t="s">
        <v>4139</v>
      </c>
      <c r="B572" s="26" t="s">
        <v>2414</v>
      </c>
      <c r="C572" s="26" t="str">
        <f>D572&amp;COUNTIF($D$6:D572,"*"&amp;検索フォーム!$G$3&amp;"*")</f>
        <v>市川南567</v>
      </c>
      <c r="D572" s="26" t="s">
        <v>2465</v>
      </c>
      <c r="E572" s="26" t="s">
        <v>2466</v>
      </c>
      <c r="F572" s="26" t="str">
        <f t="shared" si="17"/>
        <v>東日本高速道路株式会社</v>
      </c>
      <c r="G572" s="27">
        <v>567</v>
      </c>
    </row>
    <row r="573" spans="1:7" x14ac:dyDescent="0.2">
      <c r="A573" s="26" t="s">
        <v>4139</v>
      </c>
      <c r="B573" s="26" t="s">
        <v>2414</v>
      </c>
      <c r="C573" s="26" t="str">
        <f>D573&amp;COUNTIF($D$6:D573,"*"&amp;検索フォーム!$G$3&amp;"*")</f>
        <v>高谷JCT568</v>
      </c>
      <c r="D573" s="26" t="s">
        <v>2467</v>
      </c>
      <c r="E573" s="26" t="s">
        <v>2468</v>
      </c>
      <c r="F573" s="26" t="str">
        <f t="shared" si="17"/>
        <v>東日本高速道路株式会社</v>
      </c>
      <c r="G573" s="27">
        <v>568</v>
      </c>
    </row>
    <row r="574" spans="1:7" x14ac:dyDescent="0.2">
      <c r="A574" s="26" t="s">
        <v>4140</v>
      </c>
      <c r="B574" s="26" t="s">
        <v>106</v>
      </c>
      <c r="C574" s="26" t="str">
        <f>D574&amp;COUNTIF($D$6:D574,"*"&amp;検索フォーム!$G$3&amp;"*")</f>
        <v>蟹江569</v>
      </c>
      <c r="D574" s="26" t="s">
        <v>107</v>
      </c>
      <c r="E574" s="26" t="s">
        <v>108</v>
      </c>
      <c r="F574" s="26" t="str">
        <f t="shared" ref="F574:F586" si="18">A574</f>
        <v>中日本高速道路株式会社</v>
      </c>
      <c r="G574" s="27">
        <v>569</v>
      </c>
    </row>
    <row r="575" spans="1:7" x14ac:dyDescent="0.2">
      <c r="A575" s="26" t="s">
        <v>4140</v>
      </c>
      <c r="B575" s="26" t="s">
        <v>106</v>
      </c>
      <c r="C575" s="26" t="str">
        <f>D575&amp;COUNTIF($D$6:D575,"*"&amp;検索フォーム!$G$3&amp;"*")</f>
        <v>弥富570</v>
      </c>
      <c r="D575" s="26" t="s">
        <v>109</v>
      </c>
      <c r="E575" s="26" t="s">
        <v>110</v>
      </c>
      <c r="F575" s="26" t="str">
        <f t="shared" si="18"/>
        <v>中日本高速道路株式会社</v>
      </c>
      <c r="G575" s="27">
        <v>570</v>
      </c>
    </row>
    <row r="576" spans="1:7" x14ac:dyDescent="0.2">
      <c r="A576" s="26" t="s">
        <v>4140</v>
      </c>
      <c r="B576" s="26" t="s">
        <v>106</v>
      </c>
      <c r="C576" s="26" t="str">
        <f>D576&amp;COUNTIF($D$6:D576,"*"&amp;検索フォーム!$G$3&amp;"*")</f>
        <v>長島571</v>
      </c>
      <c r="D576" s="26" t="s">
        <v>111</v>
      </c>
      <c r="E576" s="26" t="s">
        <v>112</v>
      </c>
      <c r="F576" s="26" t="str">
        <f t="shared" si="18"/>
        <v>中日本高速道路株式会社</v>
      </c>
      <c r="G576" s="27">
        <v>571</v>
      </c>
    </row>
    <row r="577" spans="1:7" x14ac:dyDescent="0.2">
      <c r="A577" s="26" t="s">
        <v>4140</v>
      </c>
      <c r="B577" s="26" t="s">
        <v>106</v>
      </c>
      <c r="C577" s="26" t="str">
        <f>D577&amp;COUNTIF($D$6:D577,"*"&amp;検索フォーム!$G$3&amp;"*")</f>
        <v>桑名東572</v>
      </c>
      <c r="D577" s="26" t="s">
        <v>113</v>
      </c>
      <c r="E577" s="26" t="s">
        <v>114</v>
      </c>
      <c r="F577" s="26" t="str">
        <f t="shared" si="18"/>
        <v>中日本高速道路株式会社</v>
      </c>
      <c r="G577" s="27">
        <v>572</v>
      </c>
    </row>
    <row r="578" spans="1:7" x14ac:dyDescent="0.2">
      <c r="A578" s="26" t="s">
        <v>4140</v>
      </c>
      <c r="B578" s="26" t="s">
        <v>106</v>
      </c>
      <c r="C578" s="26" t="str">
        <f>D578&amp;COUNTIF($D$6:D578,"*"&amp;検索フォーム!$G$3&amp;"*")</f>
        <v>桑名573</v>
      </c>
      <c r="D578" s="26" t="s">
        <v>115</v>
      </c>
      <c r="E578" s="26" t="s">
        <v>116</v>
      </c>
      <c r="F578" s="26" t="str">
        <f t="shared" si="18"/>
        <v>中日本高速道路株式会社</v>
      </c>
      <c r="G578" s="27">
        <v>573</v>
      </c>
    </row>
    <row r="579" spans="1:7" x14ac:dyDescent="0.2">
      <c r="A579" s="26" t="s">
        <v>4140</v>
      </c>
      <c r="B579" s="26" t="s">
        <v>106</v>
      </c>
      <c r="C579" s="26" t="str">
        <f>D579&amp;COUNTIF($D$6:D579,"*"&amp;検索フォーム!$G$3&amp;"*")</f>
        <v>四日市東574</v>
      </c>
      <c r="D579" s="26" t="s">
        <v>117</v>
      </c>
      <c r="E579" s="26" t="s">
        <v>118</v>
      </c>
      <c r="F579" s="26" t="str">
        <f t="shared" si="18"/>
        <v>中日本高速道路株式会社</v>
      </c>
      <c r="G579" s="27">
        <v>574</v>
      </c>
    </row>
    <row r="580" spans="1:7" x14ac:dyDescent="0.2">
      <c r="A580" s="26" t="s">
        <v>4140</v>
      </c>
      <c r="B580" s="26" t="s">
        <v>106</v>
      </c>
      <c r="C580" s="26" t="str">
        <f>D580&amp;COUNTIF($D$6:D580,"*"&amp;検索フォーム!$G$3&amp;"*")</f>
        <v>四日市575</v>
      </c>
      <c r="D580" s="26" t="s">
        <v>119</v>
      </c>
      <c r="E580" s="26" t="s">
        <v>120</v>
      </c>
      <c r="F580" s="26" t="str">
        <f t="shared" si="18"/>
        <v>中日本高速道路株式会社</v>
      </c>
      <c r="G580" s="27">
        <v>575</v>
      </c>
    </row>
    <row r="581" spans="1:7" x14ac:dyDescent="0.2">
      <c r="A581" s="26" t="s">
        <v>4140</v>
      </c>
      <c r="B581" s="26" t="s">
        <v>106</v>
      </c>
      <c r="C581" s="26" t="str">
        <f>D581&amp;COUNTIF($D$6:D581,"*"&amp;検索フォーム!$G$3&amp;"*")</f>
        <v>鈴鹿576</v>
      </c>
      <c r="D581" s="26" t="s">
        <v>121</v>
      </c>
      <c r="E581" s="26" t="s">
        <v>122</v>
      </c>
      <c r="F581" s="26" t="str">
        <f t="shared" si="18"/>
        <v>中日本高速道路株式会社</v>
      </c>
      <c r="G581" s="27">
        <v>576</v>
      </c>
    </row>
    <row r="582" spans="1:7" x14ac:dyDescent="0.2">
      <c r="A582" s="26" t="s">
        <v>4140</v>
      </c>
      <c r="B582" s="26" t="s">
        <v>123</v>
      </c>
      <c r="C582" s="26" t="str">
        <f>D582&amp;COUNTIF($D$6:D582,"*"&amp;検索フォーム!$G$3&amp;"*")</f>
        <v>八王子西577</v>
      </c>
      <c r="D582" s="26" t="s">
        <v>124</v>
      </c>
      <c r="E582" s="26" t="s">
        <v>125</v>
      </c>
      <c r="F582" s="26" t="str">
        <f t="shared" si="18"/>
        <v>中日本高速道路株式会社</v>
      </c>
      <c r="G582" s="27">
        <v>577</v>
      </c>
    </row>
    <row r="583" spans="1:7" x14ac:dyDescent="0.2">
      <c r="A583" s="26" t="s">
        <v>4140</v>
      </c>
      <c r="B583" s="26" t="s">
        <v>144</v>
      </c>
      <c r="C583" s="26" t="str">
        <f>D583&amp;COUNTIF($D$6:D583,"*"&amp;検索フォーム!$G$3&amp;"*")</f>
        <v>伊勢関578</v>
      </c>
      <c r="D583" s="26" t="s">
        <v>145</v>
      </c>
      <c r="E583" s="26" t="s">
        <v>146</v>
      </c>
      <c r="F583" s="26" t="str">
        <f t="shared" si="18"/>
        <v>中日本高速道路株式会社</v>
      </c>
      <c r="G583" s="27">
        <v>578</v>
      </c>
    </row>
    <row r="584" spans="1:7" x14ac:dyDescent="0.2">
      <c r="A584" s="26" t="s">
        <v>4140</v>
      </c>
      <c r="B584" s="26" t="s">
        <v>144</v>
      </c>
      <c r="C584" s="26" t="str">
        <f>D584&amp;COUNTIF($D$6:D584,"*"&amp;検索フォーム!$G$3&amp;"*")</f>
        <v>芸濃579</v>
      </c>
      <c r="D584" s="26" t="s">
        <v>147</v>
      </c>
      <c r="E584" s="26" t="s">
        <v>148</v>
      </c>
      <c r="F584" s="26" t="str">
        <f t="shared" si="18"/>
        <v>中日本高速道路株式会社</v>
      </c>
      <c r="G584" s="27">
        <v>579</v>
      </c>
    </row>
    <row r="585" spans="1:7" x14ac:dyDescent="0.2">
      <c r="A585" s="26" t="s">
        <v>4140</v>
      </c>
      <c r="B585" s="26" t="s">
        <v>144</v>
      </c>
      <c r="C585" s="26" t="str">
        <f>D585&amp;COUNTIF($D$6:D585,"*"&amp;検索フォーム!$G$3&amp;"*")</f>
        <v>津580</v>
      </c>
      <c r="D585" s="26" t="s">
        <v>149</v>
      </c>
      <c r="E585" s="26" t="s">
        <v>150</v>
      </c>
      <c r="F585" s="26" t="str">
        <f t="shared" si="18"/>
        <v>中日本高速道路株式会社</v>
      </c>
      <c r="G585" s="27">
        <v>580</v>
      </c>
    </row>
    <row r="586" spans="1:7" x14ac:dyDescent="0.2">
      <c r="A586" s="26" t="s">
        <v>4140</v>
      </c>
      <c r="B586" s="26" t="s">
        <v>144</v>
      </c>
      <c r="C586" s="26" t="str">
        <f>D586&amp;COUNTIF($D$6:D586,"*"&amp;検索フォーム!$G$3&amp;"*")</f>
        <v>久居581</v>
      </c>
      <c r="D586" s="26" t="s">
        <v>151</v>
      </c>
      <c r="E586" s="26" t="s">
        <v>152</v>
      </c>
      <c r="F586" s="26" t="str">
        <f t="shared" si="18"/>
        <v>中日本高速道路株式会社</v>
      </c>
      <c r="G586" s="27">
        <v>581</v>
      </c>
    </row>
    <row r="587" spans="1:7" x14ac:dyDescent="0.2">
      <c r="A587" s="26" t="s">
        <v>4140</v>
      </c>
      <c r="B587" s="26" t="s">
        <v>144</v>
      </c>
      <c r="C587" s="26" t="str">
        <f>D587&amp;COUNTIF($D$6:D587,"*"&amp;検索フォーム!$G$3&amp;"*")</f>
        <v>一志嬉野582</v>
      </c>
      <c r="D587" s="26" t="s">
        <v>153</v>
      </c>
      <c r="E587" s="26" t="s">
        <v>154</v>
      </c>
      <c r="F587" s="26" t="str">
        <f t="shared" ref="F587:F650" si="19">A587</f>
        <v>中日本高速道路株式会社</v>
      </c>
      <c r="G587" s="27">
        <v>582</v>
      </c>
    </row>
    <row r="588" spans="1:7" x14ac:dyDescent="0.2">
      <c r="A588" s="26" t="s">
        <v>4140</v>
      </c>
      <c r="B588" s="26" t="s">
        <v>144</v>
      </c>
      <c r="C588" s="26" t="str">
        <f>D588&amp;COUNTIF($D$6:D588,"*"&amp;検索フォーム!$G$3&amp;"*")</f>
        <v>松阪583</v>
      </c>
      <c r="D588" s="26" t="s">
        <v>155</v>
      </c>
      <c r="E588" s="26" t="s">
        <v>156</v>
      </c>
      <c r="F588" s="26" t="str">
        <f t="shared" si="19"/>
        <v>中日本高速道路株式会社</v>
      </c>
      <c r="G588" s="27">
        <v>583</v>
      </c>
    </row>
    <row r="589" spans="1:7" x14ac:dyDescent="0.2">
      <c r="A589" s="26" t="s">
        <v>4140</v>
      </c>
      <c r="B589" s="26" t="s">
        <v>144</v>
      </c>
      <c r="C589" s="26" t="str">
        <f>D589&amp;COUNTIF($D$6:D589,"*"&amp;検索フォーム!$G$3&amp;"*")</f>
        <v>勢和多気584</v>
      </c>
      <c r="D589" s="26" t="s">
        <v>157</v>
      </c>
      <c r="E589" s="26" t="s">
        <v>158</v>
      </c>
      <c r="F589" s="26" t="str">
        <f t="shared" si="19"/>
        <v>中日本高速道路株式会社</v>
      </c>
      <c r="G589" s="27">
        <v>584</v>
      </c>
    </row>
    <row r="590" spans="1:7" x14ac:dyDescent="0.2">
      <c r="A590" s="26" t="s">
        <v>4140</v>
      </c>
      <c r="B590" s="26" t="s">
        <v>144</v>
      </c>
      <c r="C590" s="26" t="str">
        <f>D590&amp;COUNTIF($D$6:D590,"*"&amp;検索フォーム!$G$3&amp;"*")</f>
        <v>多気ヴィソンスマート585</v>
      </c>
      <c r="D590" s="26" t="s">
        <v>159</v>
      </c>
      <c r="E590" s="26" t="s">
        <v>5045</v>
      </c>
      <c r="F590" s="26" t="str">
        <f t="shared" si="19"/>
        <v>中日本高速道路株式会社</v>
      </c>
      <c r="G590" s="27">
        <v>585</v>
      </c>
    </row>
    <row r="591" spans="1:7" x14ac:dyDescent="0.2">
      <c r="A591" s="26" t="s">
        <v>4140</v>
      </c>
      <c r="B591" s="26" t="s">
        <v>144</v>
      </c>
      <c r="C591" s="26" t="str">
        <f>D591&amp;COUNTIF($D$6:D591,"*"&amp;検索フォーム!$G$3&amp;"*")</f>
        <v>玉城586</v>
      </c>
      <c r="D591" s="26" t="s">
        <v>160</v>
      </c>
      <c r="E591" s="26" t="s">
        <v>161</v>
      </c>
      <c r="F591" s="26" t="str">
        <f t="shared" si="19"/>
        <v>中日本高速道路株式会社</v>
      </c>
      <c r="G591" s="27">
        <v>586</v>
      </c>
    </row>
    <row r="592" spans="1:7" x14ac:dyDescent="0.2">
      <c r="A592" s="26" t="s">
        <v>4140</v>
      </c>
      <c r="B592" s="26" t="s">
        <v>144</v>
      </c>
      <c r="C592" s="26" t="str">
        <f>D592&amp;COUNTIF($D$6:D592,"*"&amp;検索フォーム!$G$3&amp;"*")</f>
        <v>伊勢本線587</v>
      </c>
      <c r="D592" s="26" t="s">
        <v>162</v>
      </c>
      <c r="E592" s="26" t="s">
        <v>163</v>
      </c>
      <c r="F592" s="26" t="str">
        <f t="shared" si="19"/>
        <v>中日本高速道路株式会社</v>
      </c>
      <c r="G592" s="27">
        <v>587</v>
      </c>
    </row>
    <row r="593" spans="1:7" x14ac:dyDescent="0.2">
      <c r="A593" s="26" t="s">
        <v>4140</v>
      </c>
      <c r="B593" s="26" t="s">
        <v>182</v>
      </c>
      <c r="C593" s="26" t="str">
        <f>D593&amp;COUNTIF($D$6:D593,"*"&amp;検索フォーム!$G$3&amp;"*")</f>
        <v>大宮大台588</v>
      </c>
      <c r="D593" s="26" t="s">
        <v>183</v>
      </c>
      <c r="E593" s="26" t="s">
        <v>184</v>
      </c>
      <c r="F593" s="26" t="str">
        <f t="shared" si="19"/>
        <v>中日本高速道路株式会社</v>
      </c>
      <c r="G593" s="27">
        <v>588</v>
      </c>
    </row>
    <row r="594" spans="1:7" x14ac:dyDescent="0.2">
      <c r="A594" s="26" t="s">
        <v>4140</v>
      </c>
      <c r="B594" s="26" t="s">
        <v>106</v>
      </c>
      <c r="C594" s="26" t="str">
        <f>D594&amp;COUNTIF($D$6:D594,"*"&amp;検索フォーム!$G$3&amp;"*")</f>
        <v>亀山ＰＡスマート589</v>
      </c>
      <c r="D594" s="26" t="s">
        <v>185</v>
      </c>
      <c r="E594" s="26" t="s">
        <v>186</v>
      </c>
      <c r="F594" s="26" t="str">
        <f t="shared" si="19"/>
        <v>中日本高速道路株式会社</v>
      </c>
      <c r="G594" s="27">
        <v>589</v>
      </c>
    </row>
    <row r="595" spans="1:7" x14ac:dyDescent="0.2">
      <c r="A595" s="26" t="s">
        <v>4140</v>
      </c>
      <c r="B595" s="26" t="s">
        <v>106</v>
      </c>
      <c r="C595" s="26" t="str">
        <f>D595&amp;COUNTIF($D$6:D595,"*"&amp;検索フォーム!$G$3&amp;"*")</f>
        <v>亀山590</v>
      </c>
      <c r="D595" s="26" t="s">
        <v>187</v>
      </c>
      <c r="E595" s="26" t="s">
        <v>188</v>
      </c>
      <c r="F595" s="26" t="str">
        <f t="shared" si="19"/>
        <v>中日本高速道路株式会社</v>
      </c>
      <c r="G595" s="27">
        <v>590</v>
      </c>
    </row>
    <row r="596" spans="1:7" x14ac:dyDescent="0.2">
      <c r="A596" s="26" t="s">
        <v>4140</v>
      </c>
      <c r="B596" s="26" t="s">
        <v>106</v>
      </c>
      <c r="C596" s="26" t="str">
        <f>D596&amp;COUNTIF($D$6:D596,"*"&amp;検索フォーム!$G$3&amp;"*")</f>
        <v>名古屋西591</v>
      </c>
      <c r="D596" s="26" t="s">
        <v>189</v>
      </c>
      <c r="E596" s="26" t="s">
        <v>190</v>
      </c>
      <c r="F596" s="26" t="str">
        <f t="shared" si="19"/>
        <v>中日本高速道路株式会社</v>
      </c>
      <c r="G596" s="27">
        <v>591</v>
      </c>
    </row>
    <row r="597" spans="1:7" x14ac:dyDescent="0.2">
      <c r="A597" s="26" t="s">
        <v>4140</v>
      </c>
      <c r="B597" s="26" t="s">
        <v>191</v>
      </c>
      <c r="C597" s="26" t="str">
        <f>D597&amp;COUNTIF($D$6:D597,"*"&amp;検索フォーム!$G$3&amp;"*")</f>
        <v>東京本線592</v>
      </c>
      <c r="D597" s="26" t="s">
        <v>5046</v>
      </c>
      <c r="E597" s="26" t="s">
        <v>5047</v>
      </c>
      <c r="F597" s="26" t="str">
        <f t="shared" si="19"/>
        <v>中日本高速道路株式会社</v>
      </c>
      <c r="G597" s="27">
        <v>592</v>
      </c>
    </row>
    <row r="598" spans="1:7" x14ac:dyDescent="0.2">
      <c r="A598" s="26" t="s">
        <v>4140</v>
      </c>
      <c r="B598" s="26" t="s">
        <v>191</v>
      </c>
      <c r="C598" s="26" t="str">
        <f>D598&amp;COUNTIF($D$6:D598,"*"&amp;検索フォーム!$G$3&amp;"*")</f>
        <v>東名川崎593</v>
      </c>
      <c r="D598" s="26" t="s">
        <v>192</v>
      </c>
      <c r="E598" s="26" t="s">
        <v>193</v>
      </c>
      <c r="F598" s="26" t="str">
        <f t="shared" si="19"/>
        <v>中日本高速道路株式会社</v>
      </c>
      <c r="G598" s="27">
        <v>593</v>
      </c>
    </row>
    <row r="599" spans="1:7" x14ac:dyDescent="0.2">
      <c r="A599" s="26" t="s">
        <v>4140</v>
      </c>
      <c r="B599" s="26" t="s">
        <v>191</v>
      </c>
      <c r="C599" s="26" t="str">
        <f>D599&amp;COUNTIF($D$6:D599,"*"&amp;検索フォーム!$G$3&amp;"*")</f>
        <v>横浜町田594</v>
      </c>
      <c r="D599" s="26" t="s">
        <v>194</v>
      </c>
      <c r="E599" s="26" t="s">
        <v>195</v>
      </c>
      <c r="F599" s="26" t="str">
        <f t="shared" si="19"/>
        <v>中日本高速道路株式会社</v>
      </c>
      <c r="G599" s="27">
        <v>594</v>
      </c>
    </row>
    <row r="600" spans="1:7" x14ac:dyDescent="0.2">
      <c r="A600" s="26" t="s">
        <v>4140</v>
      </c>
      <c r="B600" s="26" t="s">
        <v>196</v>
      </c>
      <c r="C600" s="26" t="str">
        <f>D600&amp;COUNTIF($D$6:D600,"*"&amp;検索フォーム!$G$3&amp;"*")</f>
        <v>綾瀬スマート595</v>
      </c>
      <c r="D600" s="26" t="s">
        <v>197</v>
      </c>
      <c r="E600" s="26" t="s">
        <v>198</v>
      </c>
      <c r="F600" s="26" t="str">
        <f t="shared" si="19"/>
        <v>中日本高速道路株式会社</v>
      </c>
      <c r="G600" s="27">
        <v>595</v>
      </c>
    </row>
    <row r="601" spans="1:7" x14ac:dyDescent="0.2">
      <c r="A601" s="26" t="s">
        <v>4140</v>
      </c>
      <c r="B601" s="26" t="s">
        <v>191</v>
      </c>
      <c r="C601" s="26" t="str">
        <f>D601&amp;COUNTIF($D$6:D601,"*"&amp;検索フォーム!$G$3&amp;"*")</f>
        <v>厚木596</v>
      </c>
      <c r="D601" s="26" t="s">
        <v>199</v>
      </c>
      <c r="E601" s="26" t="s">
        <v>200</v>
      </c>
      <c r="F601" s="26" t="str">
        <f t="shared" si="19"/>
        <v>中日本高速道路株式会社</v>
      </c>
      <c r="G601" s="27">
        <v>596</v>
      </c>
    </row>
    <row r="602" spans="1:7" x14ac:dyDescent="0.2">
      <c r="A602" s="26" t="s">
        <v>4140</v>
      </c>
      <c r="B602" s="26" t="s">
        <v>191</v>
      </c>
      <c r="C602" s="26" t="str">
        <f>D602&amp;COUNTIF($D$6:D602,"*"&amp;検索フォーム!$G$3&amp;"*")</f>
        <v>秦野中井597</v>
      </c>
      <c r="D602" s="26" t="s">
        <v>201</v>
      </c>
      <c r="E602" s="26" t="s">
        <v>202</v>
      </c>
      <c r="F602" s="26" t="str">
        <f t="shared" si="19"/>
        <v>中日本高速道路株式会社</v>
      </c>
      <c r="G602" s="27">
        <v>597</v>
      </c>
    </row>
    <row r="603" spans="1:7" x14ac:dyDescent="0.2">
      <c r="A603" s="26" t="s">
        <v>4140</v>
      </c>
      <c r="B603" s="26" t="s">
        <v>191</v>
      </c>
      <c r="C603" s="26" t="str">
        <f>D603&amp;COUNTIF($D$6:D603,"*"&amp;検索フォーム!$G$3&amp;"*")</f>
        <v>大井松田598</v>
      </c>
      <c r="D603" s="26" t="s">
        <v>203</v>
      </c>
      <c r="E603" s="26" t="s">
        <v>204</v>
      </c>
      <c r="F603" s="26" t="str">
        <f t="shared" si="19"/>
        <v>中日本高速道路株式会社</v>
      </c>
      <c r="G603" s="27">
        <v>598</v>
      </c>
    </row>
    <row r="604" spans="1:7" x14ac:dyDescent="0.2">
      <c r="A604" s="26" t="s">
        <v>4140</v>
      </c>
      <c r="B604" s="26" t="s">
        <v>191</v>
      </c>
      <c r="C604" s="26" t="str">
        <f>D604&amp;COUNTIF($D$6:D604,"*"&amp;検索フォーム!$G$3&amp;"*")</f>
        <v>足柄スマート599</v>
      </c>
      <c r="D604" s="26" t="s">
        <v>205</v>
      </c>
      <c r="E604" s="26" t="s">
        <v>206</v>
      </c>
      <c r="F604" s="26" t="str">
        <f t="shared" si="19"/>
        <v>中日本高速道路株式会社</v>
      </c>
      <c r="G604" s="27">
        <v>599</v>
      </c>
    </row>
    <row r="605" spans="1:7" x14ac:dyDescent="0.2">
      <c r="A605" s="26" t="s">
        <v>4140</v>
      </c>
      <c r="B605" s="26" t="s">
        <v>191</v>
      </c>
      <c r="C605" s="26" t="str">
        <f>D605&amp;COUNTIF($D$6:D605,"*"&amp;検索フォーム!$G$3&amp;"*")</f>
        <v>御殿場600</v>
      </c>
      <c r="D605" s="26" t="s">
        <v>207</v>
      </c>
      <c r="E605" s="26" t="s">
        <v>208</v>
      </c>
      <c r="F605" s="26" t="str">
        <f t="shared" si="19"/>
        <v>中日本高速道路株式会社</v>
      </c>
      <c r="G605" s="27">
        <v>600</v>
      </c>
    </row>
    <row r="606" spans="1:7" x14ac:dyDescent="0.2">
      <c r="A606" s="26" t="s">
        <v>4140</v>
      </c>
      <c r="B606" s="26" t="s">
        <v>191</v>
      </c>
      <c r="C606" s="26" t="str">
        <f>D606&amp;COUNTIF($D$6:D606,"*"&amp;検索フォーム!$G$3&amp;"*")</f>
        <v>沼津601</v>
      </c>
      <c r="D606" s="26" t="s">
        <v>209</v>
      </c>
      <c r="E606" s="26" t="s">
        <v>210</v>
      </c>
      <c r="F606" s="26" t="str">
        <f t="shared" si="19"/>
        <v>中日本高速道路株式会社</v>
      </c>
      <c r="G606" s="27">
        <v>601</v>
      </c>
    </row>
    <row r="607" spans="1:7" x14ac:dyDescent="0.2">
      <c r="A607" s="26" t="s">
        <v>4140</v>
      </c>
      <c r="B607" s="26" t="s">
        <v>191</v>
      </c>
      <c r="C607" s="26" t="str">
        <f>D607&amp;COUNTIF($D$6:D607,"*"&amp;検索フォーム!$G$3&amp;"*")</f>
        <v>富士602</v>
      </c>
      <c r="D607" s="26" t="s">
        <v>211</v>
      </c>
      <c r="E607" s="26" t="s">
        <v>212</v>
      </c>
      <c r="F607" s="26" t="str">
        <f t="shared" si="19"/>
        <v>中日本高速道路株式会社</v>
      </c>
      <c r="G607" s="27">
        <v>602</v>
      </c>
    </row>
    <row r="608" spans="1:7" x14ac:dyDescent="0.2">
      <c r="A608" s="26" t="s">
        <v>4140</v>
      </c>
      <c r="B608" s="26" t="s">
        <v>191</v>
      </c>
      <c r="C608" s="26" t="str">
        <f>D608&amp;COUNTIF($D$6:D608,"*"&amp;検索フォーム!$G$3&amp;"*")</f>
        <v>清水603</v>
      </c>
      <c r="D608" s="26" t="s">
        <v>213</v>
      </c>
      <c r="E608" s="26" t="s">
        <v>214</v>
      </c>
      <c r="F608" s="26" t="str">
        <f t="shared" si="19"/>
        <v>中日本高速道路株式会社</v>
      </c>
      <c r="G608" s="27">
        <v>603</v>
      </c>
    </row>
    <row r="609" spans="1:7" x14ac:dyDescent="0.2">
      <c r="A609" s="26" t="s">
        <v>4140</v>
      </c>
      <c r="B609" s="26" t="s">
        <v>191</v>
      </c>
      <c r="C609" s="26" t="str">
        <f>D609&amp;COUNTIF($D$6:D609,"*"&amp;検索フォーム!$G$3&amp;"*")</f>
        <v>日本平久能山スマート604</v>
      </c>
      <c r="D609" s="26" t="s">
        <v>215</v>
      </c>
      <c r="E609" s="26" t="s">
        <v>5048</v>
      </c>
      <c r="F609" s="26" t="str">
        <f t="shared" si="19"/>
        <v>中日本高速道路株式会社</v>
      </c>
      <c r="G609" s="27">
        <v>604</v>
      </c>
    </row>
    <row r="610" spans="1:7" x14ac:dyDescent="0.2">
      <c r="A610" s="26" t="s">
        <v>4140</v>
      </c>
      <c r="B610" s="26" t="s">
        <v>191</v>
      </c>
      <c r="C610" s="26" t="str">
        <f>D610&amp;COUNTIF($D$6:D610,"*"&amp;検索フォーム!$G$3&amp;"*")</f>
        <v>静岡605</v>
      </c>
      <c r="D610" s="26" t="s">
        <v>216</v>
      </c>
      <c r="E610" s="26" t="s">
        <v>217</v>
      </c>
      <c r="F610" s="26" t="str">
        <f t="shared" si="19"/>
        <v>中日本高速道路株式会社</v>
      </c>
      <c r="G610" s="27">
        <v>605</v>
      </c>
    </row>
    <row r="611" spans="1:7" x14ac:dyDescent="0.2">
      <c r="A611" s="26" t="s">
        <v>4140</v>
      </c>
      <c r="B611" s="26" t="s">
        <v>191</v>
      </c>
      <c r="C611" s="26" t="str">
        <f>D611&amp;COUNTIF($D$6:D611,"*"&amp;検索フォーム!$G$3&amp;"*")</f>
        <v>焼津606</v>
      </c>
      <c r="D611" s="26" t="s">
        <v>218</v>
      </c>
      <c r="E611" s="26" t="s">
        <v>219</v>
      </c>
      <c r="F611" s="26" t="str">
        <f t="shared" si="19"/>
        <v>中日本高速道路株式会社</v>
      </c>
      <c r="G611" s="27">
        <v>606</v>
      </c>
    </row>
    <row r="612" spans="1:7" x14ac:dyDescent="0.2">
      <c r="A612" s="26" t="s">
        <v>4140</v>
      </c>
      <c r="B612" s="26" t="s">
        <v>191</v>
      </c>
      <c r="C612" s="26" t="str">
        <f>D612&amp;COUNTIF($D$6:D612,"*"&amp;検索フォーム!$G$3&amp;"*")</f>
        <v>吉田607</v>
      </c>
      <c r="D612" s="26" t="s">
        <v>220</v>
      </c>
      <c r="E612" s="26" t="s">
        <v>221</v>
      </c>
      <c r="F612" s="26" t="str">
        <f t="shared" si="19"/>
        <v>中日本高速道路株式会社</v>
      </c>
      <c r="G612" s="27">
        <v>607</v>
      </c>
    </row>
    <row r="613" spans="1:7" x14ac:dyDescent="0.2">
      <c r="A613" s="26" t="s">
        <v>4140</v>
      </c>
      <c r="B613" s="26" t="s">
        <v>191</v>
      </c>
      <c r="C613" s="26" t="str">
        <f>D613&amp;COUNTIF($D$6:D613,"*"&amp;検索フォーム!$G$3&amp;"*")</f>
        <v>菊川608</v>
      </c>
      <c r="D613" s="26" t="s">
        <v>222</v>
      </c>
      <c r="E613" s="26" t="s">
        <v>223</v>
      </c>
      <c r="F613" s="26" t="str">
        <f t="shared" si="19"/>
        <v>中日本高速道路株式会社</v>
      </c>
      <c r="G613" s="27">
        <v>608</v>
      </c>
    </row>
    <row r="614" spans="1:7" x14ac:dyDescent="0.2">
      <c r="A614" s="26" t="s">
        <v>4140</v>
      </c>
      <c r="B614" s="26" t="s">
        <v>191</v>
      </c>
      <c r="C614" s="26" t="str">
        <f>D614&amp;COUNTIF($D$6:D614,"*"&amp;検索フォーム!$G$3&amp;"*")</f>
        <v>袋井609</v>
      </c>
      <c r="D614" s="26" t="s">
        <v>224</v>
      </c>
      <c r="E614" s="26" t="s">
        <v>225</v>
      </c>
      <c r="F614" s="26" t="str">
        <f t="shared" si="19"/>
        <v>中日本高速道路株式会社</v>
      </c>
      <c r="G614" s="27">
        <v>609</v>
      </c>
    </row>
    <row r="615" spans="1:7" x14ac:dyDescent="0.2">
      <c r="A615" s="26" t="s">
        <v>4140</v>
      </c>
      <c r="B615" s="26" t="s">
        <v>191</v>
      </c>
      <c r="C615" s="26" t="str">
        <f>D615&amp;COUNTIF($D$6:D615,"*"&amp;検索フォーム!$G$3&amp;"*")</f>
        <v>浜松610</v>
      </c>
      <c r="D615" s="26" t="s">
        <v>226</v>
      </c>
      <c r="E615" s="26" t="s">
        <v>227</v>
      </c>
      <c r="F615" s="26" t="str">
        <f t="shared" si="19"/>
        <v>中日本高速道路株式会社</v>
      </c>
      <c r="G615" s="27">
        <v>610</v>
      </c>
    </row>
    <row r="616" spans="1:7" x14ac:dyDescent="0.2">
      <c r="A616" s="26" t="s">
        <v>4140</v>
      </c>
      <c r="B616" s="26" t="s">
        <v>191</v>
      </c>
      <c r="C616" s="26" t="str">
        <f>D616&amp;COUNTIF($D$6:D616,"*"&amp;検索フォーム!$G$3&amp;"*")</f>
        <v>三方原スマート611</v>
      </c>
      <c r="D616" s="26" t="s">
        <v>228</v>
      </c>
      <c r="E616" s="26" t="s">
        <v>229</v>
      </c>
      <c r="F616" s="26" t="str">
        <f t="shared" si="19"/>
        <v>中日本高速道路株式会社</v>
      </c>
      <c r="G616" s="27">
        <v>611</v>
      </c>
    </row>
    <row r="617" spans="1:7" x14ac:dyDescent="0.2">
      <c r="A617" s="26" t="s">
        <v>4140</v>
      </c>
      <c r="B617" s="26" t="s">
        <v>191</v>
      </c>
      <c r="C617" s="26" t="str">
        <f>D617&amp;COUNTIF($D$6:D617,"*"&amp;検索フォーム!$G$3&amp;"*")</f>
        <v>浜松西612</v>
      </c>
      <c r="D617" s="26" t="s">
        <v>230</v>
      </c>
      <c r="E617" s="26" t="s">
        <v>231</v>
      </c>
      <c r="F617" s="26" t="str">
        <f t="shared" si="19"/>
        <v>中日本高速道路株式会社</v>
      </c>
      <c r="G617" s="27">
        <v>612</v>
      </c>
    </row>
    <row r="618" spans="1:7" x14ac:dyDescent="0.2">
      <c r="A618" s="26" t="s">
        <v>4140</v>
      </c>
      <c r="B618" s="26" t="s">
        <v>191</v>
      </c>
      <c r="C618" s="26" t="str">
        <f>D618&amp;COUNTIF($D$6:D618,"*"&amp;検索フォーム!$G$3&amp;"*")</f>
        <v>舘山寺スマート613</v>
      </c>
      <c r="D618" s="26" t="s">
        <v>232</v>
      </c>
      <c r="E618" s="26" t="s">
        <v>233</v>
      </c>
      <c r="F618" s="26" t="str">
        <f t="shared" si="19"/>
        <v>中日本高速道路株式会社</v>
      </c>
      <c r="G618" s="27">
        <v>613</v>
      </c>
    </row>
    <row r="619" spans="1:7" x14ac:dyDescent="0.2">
      <c r="A619" s="26" t="s">
        <v>4140</v>
      </c>
      <c r="B619" s="26" t="s">
        <v>191</v>
      </c>
      <c r="C619" s="26" t="str">
        <f>D619&amp;COUNTIF($D$6:D619,"*"&amp;検索フォーム!$G$3&amp;"*")</f>
        <v>三ヶ日614</v>
      </c>
      <c r="D619" s="26" t="s">
        <v>234</v>
      </c>
      <c r="E619" s="26" t="s">
        <v>235</v>
      </c>
      <c r="F619" s="26" t="str">
        <f t="shared" si="19"/>
        <v>中日本高速道路株式会社</v>
      </c>
      <c r="G619" s="27">
        <v>614</v>
      </c>
    </row>
    <row r="620" spans="1:7" x14ac:dyDescent="0.2">
      <c r="A620" s="26" t="s">
        <v>4140</v>
      </c>
      <c r="B620" s="26" t="s">
        <v>191</v>
      </c>
      <c r="C620" s="26" t="str">
        <f>D620&amp;COUNTIF($D$6:D620,"*"&amp;検索フォーム!$G$3&amp;"*")</f>
        <v>豊川615</v>
      </c>
      <c r="D620" s="26" t="s">
        <v>237</v>
      </c>
      <c r="E620" s="26" t="s">
        <v>236</v>
      </c>
      <c r="F620" s="26" t="str">
        <f t="shared" si="19"/>
        <v>中日本高速道路株式会社</v>
      </c>
      <c r="G620" s="27">
        <v>615</v>
      </c>
    </row>
    <row r="621" spans="1:7" x14ac:dyDescent="0.2">
      <c r="A621" s="26" t="s">
        <v>4140</v>
      </c>
      <c r="B621" s="26" t="s">
        <v>191</v>
      </c>
      <c r="C621" s="26" t="str">
        <f>D621&amp;COUNTIF($D$6:D621,"*"&amp;検索フォーム!$G$3&amp;"*")</f>
        <v>音羽蒲郡616</v>
      </c>
      <c r="D621" s="26" t="s">
        <v>238</v>
      </c>
      <c r="E621" s="26" t="s">
        <v>5049</v>
      </c>
      <c r="F621" s="26" t="str">
        <f t="shared" si="19"/>
        <v>中日本高速道路株式会社</v>
      </c>
      <c r="G621" s="27">
        <v>616</v>
      </c>
    </row>
    <row r="622" spans="1:7" x14ac:dyDescent="0.2">
      <c r="A622" s="26" t="s">
        <v>4140</v>
      </c>
      <c r="B622" s="26" t="s">
        <v>191</v>
      </c>
      <c r="C622" s="26" t="str">
        <f>D622&amp;COUNTIF($D$6:D622,"*"&amp;検索フォーム!$G$3&amp;"*")</f>
        <v>岡崎617</v>
      </c>
      <c r="D622" s="26" t="s">
        <v>239</v>
      </c>
      <c r="E622" s="26" t="s">
        <v>240</v>
      </c>
      <c r="F622" s="26" t="str">
        <f t="shared" si="19"/>
        <v>中日本高速道路株式会社</v>
      </c>
      <c r="G622" s="27">
        <v>617</v>
      </c>
    </row>
    <row r="623" spans="1:7" x14ac:dyDescent="0.2">
      <c r="A623" s="26" t="s">
        <v>4140</v>
      </c>
      <c r="B623" s="26" t="s">
        <v>191</v>
      </c>
      <c r="C623" s="26" t="str">
        <f>D623&amp;COUNTIF($D$6:D623,"*"&amp;検索フォーム!$G$3&amp;"*")</f>
        <v>豊田上郷スマート618</v>
      </c>
      <c r="D623" s="26" t="s">
        <v>241</v>
      </c>
      <c r="E623" s="26" t="s">
        <v>5050</v>
      </c>
      <c r="F623" s="26" t="str">
        <f t="shared" si="19"/>
        <v>中日本高速道路株式会社</v>
      </c>
      <c r="G623" s="27">
        <v>618</v>
      </c>
    </row>
    <row r="624" spans="1:7" x14ac:dyDescent="0.2">
      <c r="A624" s="26" t="s">
        <v>4140</v>
      </c>
      <c r="B624" s="26" t="s">
        <v>191</v>
      </c>
      <c r="C624" s="26" t="str">
        <f>D624&amp;COUNTIF($D$6:D624,"*"&amp;検索フォーム!$G$3&amp;"*")</f>
        <v>豊田619</v>
      </c>
      <c r="D624" s="26" t="s">
        <v>242</v>
      </c>
      <c r="E624" s="26" t="s">
        <v>243</v>
      </c>
      <c r="F624" s="26" t="str">
        <f t="shared" si="19"/>
        <v>中日本高速道路株式会社</v>
      </c>
      <c r="G624" s="27">
        <v>619</v>
      </c>
    </row>
    <row r="625" spans="1:7" x14ac:dyDescent="0.2">
      <c r="A625" s="26" t="s">
        <v>4140</v>
      </c>
      <c r="B625" s="26" t="s">
        <v>191</v>
      </c>
      <c r="C625" s="26" t="str">
        <f>D625&amp;COUNTIF($D$6:D625,"*"&amp;検索フォーム!$G$3&amp;"*")</f>
        <v>名古屋620</v>
      </c>
      <c r="D625" s="26" t="s">
        <v>244</v>
      </c>
      <c r="E625" s="26" t="s">
        <v>245</v>
      </c>
      <c r="F625" s="26" t="str">
        <f t="shared" si="19"/>
        <v>中日本高速道路株式会社</v>
      </c>
      <c r="G625" s="27">
        <v>620</v>
      </c>
    </row>
    <row r="626" spans="1:7" x14ac:dyDescent="0.2">
      <c r="A626" s="26" t="s">
        <v>4140</v>
      </c>
      <c r="B626" s="26" t="s">
        <v>191</v>
      </c>
      <c r="C626" s="26" t="str">
        <f>D626&amp;COUNTIF($D$6:D626,"*"&amp;検索フォーム!$G$3&amp;"*")</f>
        <v>春日井621</v>
      </c>
      <c r="D626" s="26" t="s">
        <v>246</v>
      </c>
      <c r="E626" s="26" t="s">
        <v>247</v>
      </c>
      <c r="F626" s="26" t="str">
        <f t="shared" si="19"/>
        <v>中日本高速道路株式会社</v>
      </c>
      <c r="G626" s="27">
        <v>621</v>
      </c>
    </row>
    <row r="627" spans="1:7" x14ac:dyDescent="0.2">
      <c r="A627" s="26" t="s">
        <v>4140</v>
      </c>
      <c r="B627" s="26" t="s">
        <v>191</v>
      </c>
      <c r="C627" s="26" t="str">
        <f>D627&amp;COUNTIF($D$6:D627,"*"&amp;検索フォーム!$G$3&amp;"*")</f>
        <v>御殿場東622</v>
      </c>
      <c r="D627" s="26" t="s">
        <v>5051</v>
      </c>
      <c r="E627" s="26" t="s">
        <v>248</v>
      </c>
      <c r="F627" s="26" t="str">
        <f t="shared" si="19"/>
        <v>中日本高速道路株式会社</v>
      </c>
      <c r="G627" s="27">
        <v>622</v>
      </c>
    </row>
    <row r="628" spans="1:7" x14ac:dyDescent="0.2">
      <c r="A628" s="26" t="s">
        <v>4140</v>
      </c>
      <c r="B628" s="26" t="s">
        <v>191</v>
      </c>
      <c r="C628" s="26" t="str">
        <f>D628&amp;COUNTIF($D$6:D628,"*"&amp;検索フォーム!$G$3&amp;"*")</f>
        <v>駒門スマート623</v>
      </c>
      <c r="D628" s="26" t="s">
        <v>249</v>
      </c>
      <c r="E628" s="26" t="s">
        <v>250</v>
      </c>
      <c r="F628" s="26" t="str">
        <f t="shared" si="19"/>
        <v>中日本高速道路株式会社</v>
      </c>
      <c r="G628" s="27">
        <v>623</v>
      </c>
    </row>
    <row r="629" spans="1:7" x14ac:dyDescent="0.2">
      <c r="A629" s="26" t="s">
        <v>4140</v>
      </c>
      <c r="B629" s="26" t="s">
        <v>191</v>
      </c>
      <c r="C629" s="26" t="str">
        <f>D629&amp;COUNTIF($D$6:D629,"*"&amp;検索フォーム!$G$3&amp;"*")</f>
        <v>裾野624</v>
      </c>
      <c r="D629" s="26" t="s">
        <v>251</v>
      </c>
      <c r="E629" s="26" t="s">
        <v>252</v>
      </c>
      <c r="F629" s="26" t="str">
        <f t="shared" si="19"/>
        <v>中日本高速道路株式会社</v>
      </c>
      <c r="G629" s="27">
        <v>624</v>
      </c>
    </row>
    <row r="630" spans="1:7" x14ac:dyDescent="0.2">
      <c r="A630" s="26" t="s">
        <v>4140</v>
      </c>
      <c r="B630" s="26" t="s">
        <v>191</v>
      </c>
      <c r="C630" s="26" t="str">
        <f>D630&amp;COUNTIF($D$6:D630,"*"&amp;検索フォーム!$G$3&amp;"*")</f>
        <v>相良牧之原625</v>
      </c>
      <c r="D630" s="26" t="s">
        <v>253</v>
      </c>
      <c r="E630" s="26" t="s">
        <v>254</v>
      </c>
      <c r="F630" s="26" t="str">
        <f t="shared" si="19"/>
        <v>中日本高速道路株式会社</v>
      </c>
      <c r="G630" s="27">
        <v>625</v>
      </c>
    </row>
    <row r="631" spans="1:7" x14ac:dyDescent="0.2">
      <c r="A631" s="26" t="s">
        <v>4140</v>
      </c>
      <c r="B631" s="26" t="s">
        <v>191</v>
      </c>
      <c r="C631" s="26" t="str">
        <f>D631&amp;COUNTIF($D$6:D631,"*"&amp;検索フォーム!$G$3&amp;"*")</f>
        <v>東名三好626</v>
      </c>
      <c r="D631" s="26" t="s">
        <v>255</v>
      </c>
      <c r="E631" s="26" t="s">
        <v>256</v>
      </c>
      <c r="F631" s="26" t="str">
        <f t="shared" si="19"/>
        <v>中日本高速道路株式会社</v>
      </c>
      <c r="G631" s="27">
        <v>626</v>
      </c>
    </row>
    <row r="632" spans="1:7" x14ac:dyDescent="0.2">
      <c r="A632" s="26" t="s">
        <v>4140</v>
      </c>
      <c r="B632" s="26" t="s">
        <v>191</v>
      </c>
      <c r="C632" s="26" t="str">
        <f>D632&amp;COUNTIF($D$6:D632,"*"&amp;検索フォーム!$G$3&amp;"*")</f>
        <v>掛川627</v>
      </c>
      <c r="D632" s="26" t="s">
        <v>257</v>
      </c>
      <c r="E632" s="26" t="s">
        <v>258</v>
      </c>
      <c r="F632" s="26" t="str">
        <f t="shared" si="19"/>
        <v>中日本高速道路株式会社</v>
      </c>
      <c r="G632" s="27">
        <v>627</v>
      </c>
    </row>
    <row r="633" spans="1:7" x14ac:dyDescent="0.2">
      <c r="A633" s="26" t="s">
        <v>4140</v>
      </c>
      <c r="B633" s="26" t="s">
        <v>191</v>
      </c>
      <c r="C633" s="26" t="str">
        <f>D633&amp;COUNTIF($D$6:D633,"*"&amp;検索フォーム!$G$3&amp;"*")</f>
        <v>磐田628</v>
      </c>
      <c r="D633" s="26" t="s">
        <v>259</v>
      </c>
      <c r="E633" s="26" t="s">
        <v>260</v>
      </c>
      <c r="F633" s="26" t="str">
        <f t="shared" si="19"/>
        <v>中日本高速道路株式会社</v>
      </c>
      <c r="G633" s="27">
        <v>628</v>
      </c>
    </row>
    <row r="634" spans="1:7" x14ac:dyDescent="0.2">
      <c r="A634" s="26" t="s">
        <v>4140</v>
      </c>
      <c r="B634" s="26" t="s">
        <v>191</v>
      </c>
      <c r="C634" s="26" t="str">
        <f>D634&amp;COUNTIF($D$6:D634,"*"&amp;検索フォーム!$G$3&amp;"*")</f>
        <v>横浜青葉629</v>
      </c>
      <c r="D634" s="26" t="s">
        <v>261</v>
      </c>
      <c r="E634" s="26" t="s">
        <v>262</v>
      </c>
      <c r="F634" s="26" t="str">
        <f t="shared" si="19"/>
        <v>中日本高速道路株式会社</v>
      </c>
      <c r="G634" s="27">
        <v>629</v>
      </c>
    </row>
    <row r="635" spans="1:7" x14ac:dyDescent="0.2">
      <c r="A635" s="26" t="s">
        <v>4140</v>
      </c>
      <c r="B635" s="26" t="s">
        <v>191</v>
      </c>
      <c r="C635" s="26" t="str">
        <f>D635&amp;COUNTIF($D$6:D635,"*"&amp;検索フォーム!$G$3&amp;"*")</f>
        <v>横浜青葉本線630</v>
      </c>
      <c r="D635" s="26" t="s">
        <v>263</v>
      </c>
      <c r="E635" s="26" t="s">
        <v>264</v>
      </c>
      <c r="F635" s="26" t="str">
        <f t="shared" si="19"/>
        <v>中日本高速道路株式会社</v>
      </c>
      <c r="G635" s="27">
        <v>630</v>
      </c>
    </row>
    <row r="636" spans="1:7" x14ac:dyDescent="0.2">
      <c r="A636" s="26" t="s">
        <v>4140</v>
      </c>
      <c r="B636" s="26" t="s">
        <v>191</v>
      </c>
      <c r="C636" s="26" t="str">
        <f>D636&amp;COUNTIF($D$6:D636,"*"&amp;検索フォーム!$G$3&amp;"*")</f>
        <v>長久手631</v>
      </c>
      <c r="D636" s="26" t="s">
        <v>265</v>
      </c>
      <c r="E636" s="26" t="s">
        <v>4476</v>
      </c>
      <c r="F636" s="26" t="str">
        <f t="shared" si="19"/>
        <v>中日本高速道路株式会社</v>
      </c>
      <c r="G636" s="27">
        <v>631</v>
      </c>
    </row>
    <row r="637" spans="1:7" x14ac:dyDescent="0.2">
      <c r="A637" s="26" t="s">
        <v>4140</v>
      </c>
      <c r="B637" s="26" t="s">
        <v>276</v>
      </c>
      <c r="C637" s="26" t="str">
        <f>D637&amp;COUNTIF($D$6:D637,"*"&amp;検索フォーム!$G$3&amp;"*")</f>
        <v>流杉スマート632</v>
      </c>
      <c r="D637" s="26" t="s">
        <v>278</v>
      </c>
      <c r="E637" s="26" t="s">
        <v>277</v>
      </c>
      <c r="F637" s="26" t="str">
        <f t="shared" si="19"/>
        <v>中日本高速道路株式会社</v>
      </c>
      <c r="G637" s="27">
        <v>632</v>
      </c>
    </row>
    <row r="638" spans="1:7" x14ac:dyDescent="0.2">
      <c r="A638" s="26" t="s">
        <v>4140</v>
      </c>
      <c r="B638" s="26" t="s">
        <v>276</v>
      </c>
      <c r="C638" s="26" t="str">
        <f>D638&amp;COUNTIF($D$6:D638,"*"&amp;検索フォーム!$G$3&amp;"*")</f>
        <v>安宅スマート633</v>
      </c>
      <c r="D638" s="26" t="s">
        <v>280</v>
      </c>
      <c r="E638" s="26" t="s">
        <v>279</v>
      </c>
      <c r="F638" s="26" t="str">
        <f t="shared" si="19"/>
        <v>中日本高速道路株式会社</v>
      </c>
      <c r="G638" s="27">
        <v>633</v>
      </c>
    </row>
    <row r="639" spans="1:7" x14ac:dyDescent="0.2">
      <c r="A639" s="26" t="s">
        <v>4140</v>
      </c>
      <c r="B639" s="26" t="s">
        <v>4477</v>
      </c>
      <c r="C639" s="26" t="str">
        <f>D639&amp;COUNTIF($D$6:D639,"*"&amp;検索フォーム!$G$3&amp;"*")</f>
        <v>豊田南第一634</v>
      </c>
      <c r="D639" s="26" t="s">
        <v>316</v>
      </c>
      <c r="E639" s="26" t="s">
        <v>317</v>
      </c>
      <c r="F639" s="26" t="str">
        <f t="shared" si="19"/>
        <v>中日本高速道路株式会社</v>
      </c>
      <c r="G639" s="27">
        <v>634</v>
      </c>
    </row>
    <row r="640" spans="1:7" x14ac:dyDescent="0.2">
      <c r="A640" s="26" t="s">
        <v>4140</v>
      </c>
      <c r="B640" s="26" t="s">
        <v>318</v>
      </c>
      <c r="C640" s="26" t="str">
        <f>D640&amp;COUNTIF($D$6:D640,"*"&amp;検索フォーム!$G$3&amp;"*")</f>
        <v>富士川スマート635</v>
      </c>
      <c r="D640" s="26" t="s">
        <v>319</v>
      </c>
      <c r="E640" s="26" t="s">
        <v>320</v>
      </c>
      <c r="F640" s="26" t="str">
        <f t="shared" si="19"/>
        <v>中日本高速道路株式会社</v>
      </c>
      <c r="G640" s="27">
        <v>635</v>
      </c>
    </row>
    <row r="641" spans="1:7" x14ac:dyDescent="0.2">
      <c r="A641" s="26" t="s">
        <v>4140</v>
      </c>
      <c r="B641" s="26" t="s">
        <v>318</v>
      </c>
      <c r="C641" s="26" t="str">
        <f>D641&amp;COUNTIF($D$6:D641,"*"&amp;検索フォーム!$G$3&amp;"*")</f>
        <v>遠州豊田スマート636</v>
      </c>
      <c r="D641" s="26" t="s">
        <v>321</v>
      </c>
      <c r="E641" s="26" t="s">
        <v>4478</v>
      </c>
      <c r="F641" s="26" t="str">
        <f t="shared" si="19"/>
        <v>中日本高速道路株式会社</v>
      </c>
      <c r="G641" s="27">
        <v>636</v>
      </c>
    </row>
    <row r="642" spans="1:7" x14ac:dyDescent="0.2">
      <c r="A642" s="26" t="s">
        <v>4140</v>
      </c>
      <c r="B642" s="26" t="s">
        <v>4477</v>
      </c>
      <c r="C642" s="26" t="str">
        <f>D642&amp;COUNTIF($D$6:D642,"*"&amp;検索フォーム!$G$3&amp;"*")</f>
        <v>名古屋南第一637</v>
      </c>
      <c r="D642" s="26" t="s">
        <v>322</v>
      </c>
      <c r="E642" s="26" t="s">
        <v>4479</v>
      </c>
      <c r="F642" s="26" t="str">
        <f t="shared" si="19"/>
        <v>中日本高速道路株式会社</v>
      </c>
      <c r="G642" s="27">
        <v>637</v>
      </c>
    </row>
    <row r="643" spans="1:7" x14ac:dyDescent="0.2">
      <c r="A643" s="26" t="s">
        <v>4140</v>
      </c>
      <c r="B643" s="26" t="s">
        <v>4477</v>
      </c>
      <c r="C643" s="26" t="str">
        <f>D643&amp;COUNTIF($D$6:D643,"*"&amp;検索フォーム!$G$3&amp;"*")</f>
        <v>大府第一638</v>
      </c>
      <c r="D643" s="26" t="s">
        <v>323</v>
      </c>
      <c r="E643" s="26" t="s">
        <v>324</v>
      </c>
      <c r="F643" s="26" t="str">
        <f t="shared" si="19"/>
        <v>中日本高速道路株式会社</v>
      </c>
      <c r="G643" s="27">
        <v>638</v>
      </c>
    </row>
    <row r="644" spans="1:7" x14ac:dyDescent="0.2">
      <c r="A644" s="26" t="s">
        <v>4140</v>
      </c>
      <c r="B644" s="26" t="s">
        <v>4477</v>
      </c>
      <c r="C644" s="26" t="str">
        <f>D644&amp;COUNTIF($D$6:D644,"*"&amp;検索フォーム!$G$3&amp;"*")</f>
        <v>大府第二639</v>
      </c>
      <c r="D644" s="26" t="s">
        <v>325</v>
      </c>
      <c r="E644" s="26" t="s">
        <v>326</v>
      </c>
      <c r="F644" s="26" t="str">
        <f t="shared" si="19"/>
        <v>中日本高速道路株式会社</v>
      </c>
      <c r="G644" s="27">
        <v>639</v>
      </c>
    </row>
    <row r="645" spans="1:7" x14ac:dyDescent="0.2">
      <c r="A645" s="26" t="s">
        <v>4140</v>
      </c>
      <c r="B645" s="26" t="s">
        <v>4477</v>
      </c>
      <c r="C645" s="26" t="str">
        <f>D645&amp;COUNTIF($D$6:D645,"*"&amp;検索フォーム!$G$3&amp;"*")</f>
        <v>東海第一640</v>
      </c>
      <c r="D645" s="26" t="s">
        <v>327</v>
      </c>
      <c r="E645" s="26" t="s">
        <v>328</v>
      </c>
      <c r="F645" s="26" t="str">
        <f t="shared" si="19"/>
        <v>中日本高速道路株式会社</v>
      </c>
      <c r="G645" s="27">
        <v>640</v>
      </c>
    </row>
    <row r="646" spans="1:7" x14ac:dyDescent="0.2">
      <c r="A646" s="26" t="s">
        <v>4140</v>
      </c>
      <c r="B646" s="26" t="s">
        <v>4477</v>
      </c>
      <c r="C646" s="26" t="str">
        <f>D646&amp;COUNTIF($D$6:D646,"*"&amp;検索フォーム!$G$3&amp;"*")</f>
        <v>豊明641</v>
      </c>
      <c r="D646" s="26" t="s">
        <v>329</v>
      </c>
      <c r="E646" s="26" t="s">
        <v>330</v>
      </c>
      <c r="F646" s="26" t="str">
        <f t="shared" si="19"/>
        <v>中日本高速道路株式会社</v>
      </c>
      <c r="G646" s="27">
        <v>641</v>
      </c>
    </row>
    <row r="647" spans="1:7" x14ac:dyDescent="0.2">
      <c r="A647" s="26" t="s">
        <v>4140</v>
      </c>
      <c r="B647" s="26" t="s">
        <v>4477</v>
      </c>
      <c r="C647" s="26" t="str">
        <f>D647&amp;COUNTIF($D$6:D647,"*"&amp;検索フォーム!$G$3&amp;"*")</f>
        <v>豊田南第二642</v>
      </c>
      <c r="D647" s="26" t="s">
        <v>331</v>
      </c>
      <c r="E647" s="26" t="s">
        <v>332</v>
      </c>
      <c r="F647" s="26" t="str">
        <f t="shared" si="19"/>
        <v>中日本高速道路株式会社</v>
      </c>
      <c r="G647" s="27">
        <v>642</v>
      </c>
    </row>
    <row r="648" spans="1:7" x14ac:dyDescent="0.2">
      <c r="A648" s="26" t="s">
        <v>4140</v>
      </c>
      <c r="B648" s="26" t="s">
        <v>4477</v>
      </c>
      <c r="C648" s="26" t="str">
        <f>D648&amp;COUNTIF($D$6:D648,"*"&amp;検索フォーム!$G$3&amp;"*")</f>
        <v>豊田東643</v>
      </c>
      <c r="D648" s="26" t="s">
        <v>333</v>
      </c>
      <c r="E648" s="26" t="s">
        <v>334</v>
      </c>
      <c r="F648" s="26" t="str">
        <f t="shared" si="19"/>
        <v>中日本高速道路株式会社</v>
      </c>
      <c r="G648" s="27">
        <v>643</v>
      </c>
    </row>
    <row r="649" spans="1:7" x14ac:dyDescent="0.2">
      <c r="A649" s="26" t="s">
        <v>4140</v>
      </c>
      <c r="B649" s="26" t="s">
        <v>4477</v>
      </c>
      <c r="C649" s="26" t="str">
        <f>D649&amp;COUNTIF($D$6:D649,"*"&amp;検索フォーム!$G$3&amp;"*")</f>
        <v>名古屋南第二644</v>
      </c>
      <c r="D649" s="26" t="s">
        <v>335</v>
      </c>
      <c r="E649" s="26" t="s">
        <v>336</v>
      </c>
      <c r="F649" s="26" t="str">
        <f t="shared" si="19"/>
        <v>中日本高速道路株式会社</v>
      </c>
      <c r="G649" s="27">
        <v>644</v>
      </c>
    </row>
    <row r="650" spans="1:7" x14ac:dyDescent="0.2">
      <c r="A650" s="26" t="s">
        <v>4140</v>
      </c>
      <c r="B650" s="26" t="s">
        <v>4477</v>
      </c>
      <c r="C650" s="26" t="str">
        <f>D650&amp;COUNTIF($D$6:D650,"*"&amp;検索フォーム!$G$3&amp;"*")</f>
        <v>東海合併645</v>
      </c>
      <c r="D650" s="26" t="s">
        <v>337</v>
      </c>
      <c r="E650" s="26" t="s">
        <v>338</v>
      </c>
      <c r="F650" s="26" t="str">
        <f t="shared" si="19"/>
        <v>中日本高速道路株式会社</v>
      </c>
      <c r="G650" s="27">
        <v>645</v>
      </c>
    </row>
    <row r="651" spans="1:7" x14ac:dyDescent="0.2">
      <c r="A651" s="26" t="s">
        <v>4140</v>
      </c>
      <c r="B651" s="26" t="s">
        <v>4477</v>
      </c>
      <c r="C651" s="26" t="str">
        <f>D651&amp;COUNTIF($D$6:D651,"*"&amp;検索フォーム!$G$3&amp;"*")</f>
        <v>名古屋南第三646</v>
      </c>
      <c r="D651" s="26" t="s">
        <v>339</v>
      </c>
      <c r="E651" s="26" t="s">
        <v>340</v>
      </c>
      <c r="F651" s="26" t="str">
        <f t="shared" ref="F651:F714" si="20">A651</f>
        <v>中日本高速道路株式会社</v>
      </c>
      <c r="G651" s="27">
        <v>646</v>
      </c>
    </row>
    <row r="652" spans="1:7" x14ac:dyDescent="0.2">
      <c r="A652" s="26" t="s">
        <v>4140</v>
      </c>
      <c r="B652" s="26" t="s">
        <v>341</v>
      </c>
      <c r="C652" s="26" t="str">
        <f>D652&amp;COUNTIF($D$6:D652,"*"&amp;検索フォーム!$G$3&amp;"*")</f>
        <v>豊田松平647</v>
      </c>
      <c r="D652" s="26" t="s">
        <v>342</v>
      </c>
      <c r="E652" s="26" t="s">
        <v>343</v>
      </c>
      <c r="F652" s="26" t="str">
        <f t="shared" si="20"/>
        <v>中日本高速道路株式会社</v>
      </c>
      <c r="G652" s="27">
        <v>647</v>
      </c>
    </row>
    <row r="653" spans="1:7" x14ac:dyDescent="0.2">
      <c r="A653" s="26" t="s">
        <v>4140</v>
      </c>
      <c r="B653" s="26" t="s">
        <v>341</v>
      </c>
      <c r="C653" s="26" t="str">
        <f>D653&amp;COUNTIF($D$6:D653,"*"&amp;検索フォーム!$G$3&amp;"*")</f>
        <v>豊田勘八648</v>
      </c>
      <c r="D653" s="26" t="s">
        <v>344</v>
      </c>
      <c r="E653" s="26" t="s">
        <v>345</v>
      </c>
      <c r="F653" s="26" t="str">
        <f t="shared" si="20"/>
        <v>中日本高速道路株式会社</v>
      </c>
      <c r="G653" s="27">
        <v>648</v>
      </c>
    </row>
    <row r="654" spans="1:7" x14ac:dyDescent="0.2">
      <c r="A654" s="26" t="s">
        <v>4140</v>
      </c>
      <c r="B654" s="26" t="s">
        <v>341</v>
      </c>
      <c r="C654" s="26" t="str">
        <f>D654&amp;COUNTIF($D$6:D654,"*"&amp;検索フォーム!$G$3&amp;"*")</f>
        <v>豊田藤岡649</v>
      </c>
      <c r="D654" s="26" t="s">
        <v>346</v>
      </c>
      <c r="E654" s="26" t="s">
        <v>347</v>
      </c>
      <c r="F654" s="26" t="str">
        <f t="shared" si="20"/>
        <v>中日本高速道路株式会社</v>
      </c>
      <c r="G654" s="27">
        <v>649</v>
      </c>
    </row>
    <row r="655" spans="1:7" x14ac:dyDescent="0.2">
      <c r="A655" s="26" t="s">
        <v>4140</v>
      </c>
      <c r="B655" s="26" t="s">
        <v>341</v>
      </c>
      <c r="C655" s="26" t="str">
        <f>D655&amp;COUNTIF($D$6:D655,"*"&amp;検索フォーム!$G$3&amp;"*")</f>
        <v>せと赤津650</v>
      </c>
      <c r="D655" s="26" t="s">
        <v>348</v>
      </c>
      <c r="E655" s="26" t="s">
        <v>349</v>
      </c>
      <c r="F655" s="26" t="str">
        <f t="shared" si="20"/>
        <v>中日本高速道路株式会社</v>
      </c>
      <c r="G655" s="27">
        <v>650</v>
      </c>
    </row>
    <row r="656" spans="1:7" x14ac:dyDescent="0.2">
      <c r="A656" s="26" t="s">
        <v>4140</v>
      </c>
      <c r="B656" s="26" t="s">
        <v>341</v>
      </c>
      <c r="C656" s="26" t="str">
        <f>D656&amp;COUNTIF($D$6:D656,"*"&amp;検索フォーム!$G$3&amp;"*")</f>
        <v>せと品野651</v>
      </c>
      <c r="D656" s="26" t="s">
        <v>350</v>
      </c>
      <c r="E656" s="26" t="s">
        <v>351</v>
      </c>
      <c r="F656" s="26" t="str">
        <f t="shared" si="20"/>
        <v>中日本高速道路株式会社</v>
      </c>
      <c r="G656" s="27">
        <v>651</v>
      </c>
    </row>
    <row r="657" spans="1:7" x14ac:dyDescent="0.2">
      <c r="A657" s="26" t="s">
        <v>4140</v>
      </c>
      <c r="B657" s="26" t="s">
        <v>341</v>
      </c>
      <c r="C657" s="26" t="str">
        <f>D657&amp;COUNTIF($D$6:D657,"*"&amp;検索フォーム!$G$3&amp;"*")</f>
        <v>土岐南多治見652</v>
      </c>
      <c r="D657" s="26" t="s">
        <v>352</v>
      </c>
      <c r="E657" s="26" t="s">
        <v>353</v>
      </c>
      <c r="F657" s="26" t="str">
        <f t="shared" si="20"/>
        <v>中日本高速道路株式会社</v>
      </c>
      <c r="G657" s="27">
        <v>652</v>
      </c>
    </row>
    <row r="658" spans="1:7" x14ac:dyDescent="0.2">
      <c r="A658" s="26" t="s">
        <v>4140</v>
      </c>
      <c r="B658" s="26" t="s">
        <v>341</v>
      </c>
      <c r="C658" s="26" t="str">
        <f>D658&amp;COUNTIF($D$6:D658,"*"&amp;検索フォーム!$G$3&amp;"*")</f>
        <v>可児御嵩653</v>
      </c>
      <c r="D658" s="26" t="s">
        <v>354</v>
      </c>
      <c r="E658" s="26" t="s">
        <v>355</v>
      </c>
      <c r="F658" s="26" t="str">
        <f t="shared" si="20"/>
        <v>中日本高速道路株式会社</v>
      </c>
      <c r="G658" s="27">
        <v>653</v>
      </c>
    </row>
    <row r="659" spans="1:7" x14ac:dyDescent="0.2">
      <c r="A659" s="26" t="s">
        <v>4140</v>
      </c>
      <c r="B659" s="26" t="s">
        <v>341</v>
      </c>
      <c r="C659" s="26" t="str">
        <f>D659&amp;COUNTIF($D$6:D659,"*"&amp;検索フォーム!$G$3&amp;"*")</f>
        <v>美濃加茂654</v>
      </c>
      <c r="D659" s="26" t="s">
        <v>356</v>
      </c>
      <c r="E659" s="26" t="s">
        <v>357</v>
      </c>
      <c r="F659" s="26" t="str">
        <f t="shared" si="20"/>
        <v>中日本高速道路株式会社</v>
      </c>
      <c r="G659" s="27">
        <v>654</v>
      </c>
    </row>
    <row r="660" spans="1:7" x14ac:dyDescent="0.2">
      <c r="A660" s="26" t="s">
        <v>4140</v>
      </c>
      <c r="B660" s="26" t="s">
        <v>341</v>
      </c>
      <c r="C660" s="26" t="str">
        <f>D660&amp;COUNTIF($D$6:D660,"*"&amp;検索フォーム!$G$3&amp;"*")</f>
        <v>富加関655</v>
      </c>
      <c r="D660" s="26" t="s">
        <v>358</v>
      </c>
      <c r="E660" s="26" t="s">
        <v>359</v>
      </c>
      <c r="F660" s="26" t="str">
        <f t="shared" si="20"/>
        <v>中日本高速道路株式会社</v>
      </c>
      <c r="G660" s="27">
        <v>655</v>
      </c>
    </row>
    <row r="661" spans="1:7" x14ac:dyDescent="0.2">
      <c r="A661" s="26" t="s">
        <v>4140</v>
      </c>
      <c r="B661" s="26" t="s">
        <v>361</v>
      </c>
      <c r="C661" s="26" t="str">
        <f>D661&amp;COUNTIF($D$6:D661,"*"&amp;検索フォーム!$G$3&amp;"*")</f>
        <v>湖東三山スマート656</v>
      </c>
      <c r="D661" s="26" t="s">
        <v>362</v>
      </c>
      <c r="E661" s="26" t="s">
        <v>363</v>
      </c>
      <c r="F661" s="26" t="str">
        <f t="shared" si="20"/>
        <v>中日本高速道路株式会社</v>
      </c>
      <c r="G661" s="27">
        <v>656</v>
      </c>
    </row>
    <row r="662" spans="1:7" x14ac:dyDescent="0.2">
      <c r="A662" s="26" t="s">
        <v>4140</v>
      </c>
      <c r="B662" s="26" t="s">
        <v>361</v>
      </c>
      <c r="C662" s="26" t="str">
        <f>D662&amp;COUNTIF($D$6:D662,"*"&amp;検索フォーム!$G$3&amp;"*")</f>
        <v>小牧657</v>
      </c>
      <c r="D662" s="26" t="s">
        <v>364</v>
      </c>
      <c r="E662" s="26" t="s">
        <v>365</v>
      </c>
      <c r="F662" s="26" t="str">
        <f t="shared" si="20"/>
        <v>中日本高速道路株式会社</v>
      </c>
      <c r="G662" s="27">
        <v>657</v>
      </c>
    </row>
    <row r="663" spans="1:7" x14ac:dyDescent="0.2">
      <c r="A663" s="26" t="s">
        <v>4140</v>
      </c>
      <c r="B663" s="26" t="s">
        <v>361</v>
      </c>
      <c r="C663" s="26" t="str">
        <f>D663&amp;COUNTIF($D$6:D663,"*"&amp;検索フォーム!$G$3&amp;"*")</f>
        <v>一宮658</v>
      </c>
      <c r="D663" s="26" t="s">
        <v>366</v>
      </c>
      <c r="E663" s="26" t="s">
        <v>367</v>
      </c>
      <c r="F663" s="26" t="str">
        <f t="shared" si="20"/>
        <v>中日本高速道路株式会社</v>
      </c>
      <c r="G663" s="27">
        <v>658</v>
      </c>
    </row>
    <row r="664" spans="1:7" x14ac:dyDescent="0.2">
      <c r="A664" s="26" t="s">
        <v>4140</v>
      </c>
      <c r="B664" s="26" t="s">
        <v>361</v>
      </c>
      <c r="C664" s="26" t="str">
        <f>D664&amp;COUNTIF($D$6:D664,"*"&amp;検索フォーム!$G$3&amp;"*")</f>
        <v>岐阜羽島659</v>
      </c>
      <c r="D664" s="26" t="s">
        <v>368</v>
      </c>
      <c r="E664" s="26" t="s">
        <v>369</v>
      </c>
      <c r="F664" s="26" t="str">
        <f t="shared" si="20"/>
        <v>中日本高速道路株式会社</v>
      </c>
      <c r="G664" s="27">
        <v>659</v>
      </c>
    </row>
    <row r="665" spans="1:7" x14ac:dyDescent="0.2">
      <c r="A665" s="26" t="s">
        <v>4140</v>
      </c>
      <c r="B665" s="26" t="s">
        <v>361</v>
      </c>
      <c r="C665" s="26" t="str">
        <f>D665&amp;COUNTIF($D$6:D665,"*"&amp;検索フォーム!$G$3&amp;"*")</f>
        <v>大垣660</v>
      </c>
      <c r="D665" s="26" t="s">
        <v>370</v>
      </c>
      <c r="E665" s="26" t="s">
        <v>371</v>
      </c>
      <c r="F665" s="26" t="str">
        <f t="shared" si="20"/>
        <v>中日本高速道路株式会社</v>
      </c>
      <c r="G665" s="27">
        <v>660</v>
      </c>
    </row>
    <row r="666" spans="1:7" x14ac:dyDescent="0.2">
      <c r="A666" s="26" t="s">
        <v>4140</v>
      </c>
      <c r="B666" s="26" t="s">
        <v>361</v>
      </c>
      <c r="C666" s="26" t="str">
        <f>D666&amp;COUNTIF($D$6:D666,"*"&amp;検索フォーム!$G$3&amp;"*")</f>
        <v>関ヶ原661</v>
      </c>
      <c r="D666" s="26" t="s">
        <v>372</v>
      </c>
      <c r="E666" s="26" t="s">
        <v>373</v>
      </c>
      <c r="F666" s="26" t="str">
        <f t="shared" si="20"/>
        <v>中日本高速道路株式会社</v>
      </c>
      <c r="G666" s="27">
        <v>661</v>
      </c>
    </row>
    <row r="667" spans="1:7" x14ac:dyDescent="0.2">
      <c r="A667" s="26" t="s">
        <v>4140</v>
      </c>
      <c r="B667" s="26" t="s">
        <v>361</v>
      </c>
      <c r="C667" s="26" t="str">
        <f>D667&amp;COUNTIF($D$6:D667,"*"&amp;検索フォーム!$G$3&amp;"*")</f>
        <v>多賀スマート662</v>
      </c>
      <c r="D667" s="26" t="s">
        <v>4137</v>
      </c>
      <c r="E667" s="26" t="s">
        <v>4138</v>
      </c>
      <c r="F667" s="26" t="str">
        <f t="shared" si="20"/>
        <v>中日本高速道路株式会社</v>
      </c>
      <c r="G667" s="27">
        <v>662</v>
      </c>
    </row>
    <row r="668" spans="1:7" x14ac:dyDescent="0.2">
      <c r="A668" s="26" t="s">
        <v>4140</v>
      </c>
      <c r="B668" s="26" t="s">
        <v>361</v>
      </c>
      <c r="C668" s="26" t="str">
        <f>D668&amp;COUNTIF($D$6:D668,"*"&amp;検索フォーム!$G$3&amp;"*")</f>
        <v>彦根663</v>
      </c>
      <c r="D668" s="26" t="s">
        <v>374</v>
      </c>
      <c r="E668" s="26" t="s">
        <v>375</v>
      </c>
      <c r="F668" s="26" t="str">
        <f t="shared" si="20"/>
        <v>中日本高速道路株式会社</v>
      </c>
      <c r="G668" s="27">
        <v>663</v>
      </c>
    </row>
    <row r="669" spans="1:7" x14ac:dyDescent="0.2">
      <c r="A669" s="26" t="s">
        <v>4140</v>
      </c>
      <c r="B669" s="26" t="s">
        <v>361</v>
      </c>
      <c r="C669" s="26" t="str">
        <f>D669&amp;COUNTIF($D$6:D669,"*"&amp;検索フォーム!$G$3&amp;"*")</f>
        <v>八日市664</v>
      </c>
      <c r="D669" s="26" t="s">
        <v>376</v>
      </c>
      <c r="E669" s="26" t="s">
        <v>377</v>
      </c>
      <c r="F669" s="26" t="str">
        <f t="shared" si="20"/>
        <v>中日本高速道路株式会社</v>
      </c>
      <c r="G669" s="27">
        <v>664</v>
      </c>
    </row>
    <row r="670" spans="1:7" x14ac:dyDescent="0.2">
      <c r="A670" s="26" t="s">
        <v>4140</v>
      </c>
      <c r="B670" s="26" t="s">
        <v>361</v>
      </c>
      <c r="C670" s="26" t="str">
        <f>D670&amp;COUNTIF($D$6:D670,"*"&amp;検索フォーム!$G$3&amp;"*")</f>
        <v>一宮合併665</v>
      </c>
      <c r="D670" s="26" t="s">
        <v>406</v>
      </c>
      <c r="E670" s="26" t="s">
        <v>407</v>
      </c>
      <c r="F670" s="26" t="str">
        <f t="shared" si="20"/>
        <v>中日本高速道路株式会社</v>
      </c>
      <c r="G670" s="27">
        <v>665</v>
      </c>
    </row>
    <row r="671" spans="1:7" x14ac:dyDescent="0.2">
      <c r="A671" s="26" t="s">
        <v>4140</v>
      </c>
      <c r="B671" s="26" t="s">
        <v>414</v>
      </c>
      <c r="C671" s="26" t="str">
        <f>D671&amp;COUNTIF($D$6:D671,"*"&amp;検索フォーム!$G$3&amp;"*")</f>
        <v>五斗蒔スマート666</v>
      </c>
      <c r="D671" s="26" t="s">
        <v>415</v>
      </c>
      <c r="E671" s="26" t="s">
        <v>416</v>
      </c>
      <c r="F671" s="26" t="str">
        <f t="shared" si="20"/>
        <v>中日本高速道路株式会社</v>
      </c>
      <c r="G671" s="27">
        <v>666</v>
      </c>
    </row>
    <row r="672" spans="1:7" x14ac:dyDescent="0.2">
      <c r="A672" s="26" t="s">
        <v>4140</v>
      </c>
      <c r="B672" s="26" t="s">
        <v>414</v>
      </c>
      <c r="C672" s="26" t="str">
        <f>D672&amp;COUNTIF($D$6:D672,"*"&amp;検索フォーム!$G$3&amp;"*")</f>
        <v>鞍ヶ池スマート667</v>
      </c>
      <c r="D672" s="26" t="s">
        <v>5052</v>
      </c>
      <c r="E672" s="26" t="s">
        <v>417</v>
      </c>
      <c r="F672" s="26" t="str">
        <f t="shared" si="20"/>
        <v>中日本高速道路株式会社</v>
      </c>
      <c r="G672" s="27">
        <v>667</v>
      </c>
    </row>
    <row r="673" spans="1:7" x14ac:dyDescent="0.2">
      <c r="A673" s="26" t="s">
        <v>4140</v>
      </c>
      <c r="B673" s="26" t="s">
        <v>418</v>
      </c>
      <c r="C673" s="26" t="str">
        <f>D673&amp;COUNTIF($D$6:D673,"*"&amp;検索フォーム!$G$3&amp;"*")</f>
        <v>ひるがの高原スマート668</v>
      </c>
      <c r="D673" s="26" t="s">
        <v>5053</v>
      </c>
      <c r="E673" s="26" t="s">
        <v>5054</v>
      </c>
      <c r="F673" s="26" t="str">
        <f t="shared" si="20"/>
        <v>中日本高速道路株式会社</v>
      </c>
      <c r="G673" s="27">
        <v>668</v>
      </c>
    </row>
    <row r="674" spans="1:7" x14ac:dyDescent="0.2">
      <c r="A674" s="26" t="s">
        <v>4140</v>
      </c>
      <c r="B674" s="26" t="s">
        <v>418</v>
      </c>
      <c r="C674" s="26" t="str">
        <f>D674&amp;COUNTIF($D$6:D674,"*"&amp;検索フォーム!$G$3&amp;"*")</f>
        <v>一宮稲沢北669</v>
      </c>
      <c r="D674" s="26" t="s">
        <v>419</v>
      </c>
      <c r="E674" s="26" t="s">
        <v>420</v>
      </c>
      <c r="F674" s="26" t="str">
        <f t="shared" si="20"/>
        <v>中日本高速道路株式会社</v>
      </c>
      <c r="G674" s="27">
        <v>669</v>
      </c>
    </row>
    <row r="675" spans="1:7" x14ac:dyDescent="0.2">
      <c r="A675" s="26" t="s">
        <v>4140</v>
      </c>
      <c r="B675" s="26" t="s">
        <v>418</v>
      </c>
      <c r="C675" s="26" t="str">
        <f>D675&amp;COUNTIF($D$6:D675,"*"&amp;検索フォーム!$G$3&amp;"*")</f>
        <v>一宮西670</v>
      </c>
      <c r="D675" s="26" t="s">
        <v>421</v>
      </c>
      <c r="E675" s="26" t="s">
        <v>422</v>
      </c>
      <c r="F675" s="26" t="str">
        <f t="shared" si="20"/>
        <v>中日本高速道路株式会社</v>
      </c>
      <c r="G675" s="27">
        <v>670</v>
      </c>
    </row>
    <row r="676" spans="1:7" x14ac:dyDescent="0.2">
      <c r="A676" s="26" t="s">
        <v>4140</v>
      </c>
      <c r="B676" s="26" t="s">
        <v>418</v>
      </c>
      <c r="C676" s="26" t="str">
        <f>D676&amp;COUNTIF($D$6:D676,"*"&amp;検索フォーム!$G$3&amp;"*")</f>
        <v>尾西671</v>
      </c>
      <c r="D676" s="26" t="s">
        <v>423</v>
      </c>
      <c r="E676" s="26" t="s">
        <v>424</v>
      </c>
      <c r="F676" s="26" t="str">
        <f t="shared" si="20"/>
        <v>中日本高速道路株式会社</v>
      </c>
      <c r="G676" s="27">
        <v>671</v>
      </c>
    </row>
    <row r="677" spans="1:7" x14ac:dyDescent="0.2">
      <c r="A677" s="26" t="s">
        <v>4140</v>
      </c>
      <c r="B677" s="26" t="s">
        <v>418</v>
      </c>
      <c r="C677" s="26" t="str">
        <f>D677&amp;COUNTIF($D$6:D677,"*"&amp;検索フォーム!$G$3&amp;"*")</f>
        <v>一宮木曽川672</v>
      </c>
      <c r="D677" s="26" t="s">
        <v>425</v>
      </c>
      <c r="E677" s="26" t="s">
        <v>426</v>
      </c>
      <c r="F677" s="26" t="str">
        <f t="shared" si="20"/>
        <v>中日本高速道路株式会社</v>
      </c>
      <c r="G677" s="27">
        <v>672</v>
      </c>
    </row>
    <row r="678" spans="1:7" x14ac:dyDescent="0.2">
      <c r="A678" s="26" t="s">
        <v>4140</v>
      </c>
      <c r="B678" s="26" t="s">
        <v>418</v>
      </c>
      <c r="C678" s="26" t="str">
        <f>D678&amp;COUNTIF($D$6:D678,"*"&amp;検索フォーム!$G$3&amp;"*")</f>
        <v>岐阜各務原673</v>
      </c>
      <c r="D678" s="26" t="s">
        <v>427</v>
      </c>
      <c r="E678" s="26" t="s">
        <v>428</v>
      </c>
      <c r="F678" s="26" t="str">
        <f t="shared" si="20"/>
        <v>中日本高速道路株式会社</v>
      </c>
      <c r="G678" s="27">
        <v>673</v>
      </c>
    </row>
    <row r="679" spans="1:7" x14ac:dyDescent="0.2">
      <c r="A679" s="26" t="s">
        <v>4140</v>
      </c>
      <c r="B679" s="26" t="s">
        <v>418</v>
      </c>
      <c r="C679" s="26" t="str">
        <f>D679&amp;COUNTIF($D$6:D679,"*"&amp;検索フォーム!$G$3&amp;"*")</f>
        <v>関674</v>
      </c>
      <c r="D679" s="26" t="s">
        <v>429</v>
      </c>
      <c r="E679" s="26" t="s">
        <v>430</v>
      </c>
      <c r="F679" s="26" t="str">
        <f t="shared" si="20"/>
        <v>中日本高速道路株式会社</v>
      </c>
      <c r="G679" s="27">
        <v>674</v>
      </c>
    </row>
    <row r="680" spans="1:7" x14ac:dyDescent="0.2">
      <c r="A680" s="26" t="s">
        <v>4140</v>
      </c>
      <c r="B680" s="26" t="s">
        <v>418</v>
      </c>
      <c r="C680" s="26" t="str">
        <f>D680&amp;COUNTIF($D$6:D680,"*"&amp;検索フォーム!$G$3&amp;"*")</f>
        <v>美濃675</v>
      </c>
      <c r="D680" s="26" t="s">
        <v>431</v>
      </c>
      <c r="E680" s="26" t="s">
        <v>432</v>
      </c>
      <c r="F680" s="26" t="str">
        <f t="shared" si="20"/>
        <v>中日本高速道路株式会社</v>
      </c>
      <c r="G680" s="27">
        <v>675</v>
      </c>
    </row>
    <row r="681" spans="1:7" x14ac:dyDescent="0.2">
      <c r="A681" s="26" t="s">
        <v>4140</v>
      </c>
      <c r="B681" s="26" t="s">
        <v>418</v>
      </c>
      <c r="C681" s="26" t="str">
        <f>D681&amp;COUNTIF($D$6:D681,"*"&amp;検索フォーム!$G$3&amp;"*")</f>
        <v>美並676</v>
      </c>
      <c r="D681" s="26" t="s">
        <v>433</v>
      </c>
      <c r="E681" s="26" t="s">
        <v>434</v>
      </c>
      <c r="F681" s="26" t="str">
        <f t="shared" si="20"/>
        <v>中日本高速道路株式会社</v>
      </c>
      <c r="G681" s="27">
        <v>676</v>
      </c>
    </row>
    <row r="682" spans="1:7" x14ac:dyDescent="0.2">
      <c r="A682" s="26" t="s">
        <v>4140</v>
      </c>
      <c r="B682" s="26" t="s">
        <v>418</v>
      </c>
      <c r="C682" s="26" t="str">
        <f>D682&amp;COUNTIF($D$6:D682,"*"&amp;検索フォーム!$G$3&amp;"*")</f>
        <v>郡上八幡677</v>
      </c>
      <c r="D682" s="26" t="s">
        <v>435</v>
      </c>
      <c r="E682" s="26" t="s">
        <v>436</v>
      </c>
      <c r="F682" s="26" t="str">
        <f t="shared" si="20"/>
        <v>中日本高速道路株式会社</v>
      </c>
      <c r="G682" s="27">
        <v>677</v>
      </c>
    </row>
    <row r="683" spans="1:7" x14ac:dyDescent="0.2">
      <c r="A683" s="26" t="s">
        <v>4140</v>
      </c>
      <c r="B683" s="26" t="s">
        <v>418</v>
      </c>
      <c r="C683" s="26" t="str">
        <f>D683&amp;COUNTIF($D$6:D683,"*"&amp;検索フォーム!$G$3&amp;"*")</f>
        <v>ぎふ大和678</v>
      </c>
      <c r="D683" s="26" t="s">
        <v>437</v>
      </c>
      <c r="E683" s="26" t="s">
        <v>438</v>
      </c>
      <c r="F683" s="26" t="str">
        <f t="shared" si="20"/>
        <v>中日本高速道路株式会社</v>
      </c>
      <c r="G683" s="27">
        <v>678</v>
      </c>
    </row>
    <row r="684" spans="1:7" x14ac:dyDescent="0.2">
      <c r="A684" s="26" t="s">
        <v>4140</v>
      </c>
      <c r="B684" s="26" t="s">
        <v>418</v>
      </c>
      <c r="C684" s="26" t="str">
        <f>D684&amp;COUNTIF($D$6:D684,"*"&amp;検索フォーム!$G$3&amp;"*")</f>
        <v>白鳥679</v>
      </c>
      <c r="D684" s="26" t="s">
        <v>439</v>
      </c>
      <c r="E684" s="26" t="s">
        <v>440</v>
      </c>
      <c r="F684" s="26" t="str">
        <f t="shared" si="20"/>
        <v>中日本高速道路株式会社</v>
      </c>
      <c r="G684" s="27">
        <v>679</v>
      </c>
    </row>
    <row r="685" spans="1:7" x14ac:dyDescent="0.2">
      <c r="A685" s="26" t="s">
        <v>4140</v>
      </c>
      <c r="B685" s="26" t="s">
        <v>418</v>
      </c>
      <c r="C685" s="26" t="str">
        <f>D685&amp;COUNTIF($D$6:D685,"*"&amp;検索フォーム!$G$3&amp;"*")</f>
        <v>高鷲680</v>
      </c>
      <c r="D685" s="26" t="s">
        <v>441</v>
      </c>
      <c r="E685" s="26" t="s">
        <v>442</v>
      </c>
      <c r="F685" s="26" t="str">
        <f t="shared" si="20"/>
        <v>中日本高速道路株式会社</v>
      </c>
      <c r="G685" s="27">
        <v>680</v>
      </c>
    </row>
    <row r="686" spans="1:7" x14ac:dyDescent="0.2">
      <c r="A686" s="26" t="s">
        <v>4140</v>
      </c>
      <c r="B686" s="26" t="s">
        <v>418</v>
      </c>
      <c r="C686" s="26" t="str">
        <f>D686&amp;COUNTIF($D$6:D686,"*"&amp;検索フォーム!$G$3&amp;"*")</f>
        <v>荘川681</v>
      </c>
      <c r="D686" s="26" t="s">
        <v>443</v>
      </c>
      <c r="E686" s="26" t="s">
        <v>444</v>
      </c>
      <c r="F686" s="26" t="str">
        <f t="shared" si="20"/>
        <v>中日本高速道路株式会社</v>
      </c>
      <c r="G686" s="27">
        <v>681</v>
      </c>
    </row>
    <row r="687" spans="1:7" x14ac:dyDescent="0.2">
      <c r="A687" s="26" t="s">
        <v>4140</v>
      </c>
      <c r="B687" s="26" t="s">
        <v>418</v>
      </c>
      <c r="C687" s="26" t="str">
        <f>D687&amp;COUNTIF($D$6:D687,"*"&amp;検索フォーム!$G$3&amp;"*")</f>
        <v>飛騨清見682</v>
      </c>
      <c r="D687" s="26" t="s">
        <v>445</v>
      </c>
      <c r="E687" s="26" t="s">
        <v>446</v>
      </c>
      <c r="F687" s="26" t="str">
        <f t="shared" si="20"/>
        <v>中日本高速道路株式会社</v>
      </c>
      <c r="G687" s="27">
        <v>682</v>
      </c>
    </row>
    <row r="688" spans="1:7" x14ac:dyDescent="0.2">
      <c r="A688" s="26" t="s">
        <v>4140</v>
      </c>
      <c r="B688" s="26" t="s">
        <v>418</v>
      </c>
      <c r="C688" s="26" t="str">
        <f>D688&amp;COUNTIF($D$6:D688,"*"&amp;検索フォーム!$G$3&amp;"*")</f>
        <v>福光683</v>
      </c>
      <c r="D688" s="26" t="s">
        <v>447</v>
      </c>
      <c r="E688" s="26" t="s">
        <v>448</v>
      </c>
      <c r="F688" s="26" t="str">
        <f t="shared" si="20"/>
        <v>中日本高速道路株式会社</v>
      </c>
      <c r="G688" s="27">
        <v>683</v>
      </c>
    </row>
    <row r="689" spans="1:7" x14ac:dyDescent="0.2">
      <c r="A689" s="26" t="s">
        <v>4140</v>
      </c>
      <c r="B689" s="26" t="s">
        <v>418</v>
      </c>
      <c r="C689" s="26" t="str">
        <f>D689&amp;COUNTIF($D$6:D689,"*"&amp;検索フォーム!$G$3&amp;"*")</f>
        <v>五箇山684</v>
      </c>
      <c r="D689" s="26" t="s">
        <v>449</v>
      </c>
      <c r="E689" s="26" t="s">
        <v>450</v>
      </c>
      <c r="F689" s="26" t="str">
        <f t="shared" si="20"/>
        <v>中日本高速道路株式会社</v>
      </c>
      <c r="G689" s="27">
        <v>684</v>
      </c>
    </row>
    <row r="690" spans="1:7" x14ac:dyDescent="0.2">
      <c r="A690" s="26" t="s">
        <v>4140</v>
      </c>
      <c r="B690" s="26" t="s">
        <v>418</v>
      </c>
      <c r="C690" s="26" t="str">
        <f>D690&amp;COUNTIF($D$6:D690,"*"&amp;検索フォーム!$G$3&amp;"*")</f>
        <v>白川郷685</v>
      </c>
      <c r="D690" s="26" t="s">
        <v>451</v>
      </c>
      <c r="E690" s="26" t="s">
        <v>452</v>
      </c>
      <c r="F690" s="26" t="str">
        <f t="shared" si="20"/>
        <v>中日本高速道路株式会社</v>
      </c>
      <c r="G690" s="27">
        <v>685</v>
      </c>
    </row>
    <row r="691" spans="1:7" x14ac:dyDescent="0.2">
      <c r="A691" s="26" t="s">
        <v>4140</v>
      </c>
      <c r="B691" s="26" t="s">
        <v>4477</v>
      </c>
      <c r="C691" s="26" t="str">
        <f>D691&amp;COUNTIF($D$6:D691,"*"&amp;検索フォーム!$G$3&amp;"*")</f>
        <v>東海第二686</v>
      </c>
      <c r="D691" s="26" t="s">
        <v>453</v>
      </c>
      <c r="E691" s="26" t="s">
        <v>454</v>
      </c>
      <c r="F691" s="26" t="str">
        <f t="shared" si="20"/>
        <v>中日本高速道路株式会社</v>
      </c>
      <c r="G691" s="27">
        <v>686</v>
      </c>
    </row>
    <row r="692" spans="1:7" x14ac:dyDescent="0.2">
      <c r="A692" s="26" t="s">
        <v>4140</v>
      </c>
      <c r="B692" s="26" t="s">
        <v>4477</v>
      </c>
      <c r="C692" s="26" t="str">
        <f>D692&amp;COUNTIF($D$6:D692,"*"&amp;検索フォーム!$G$3&amp;"*")</f>
        <v>名港潮見687</v>
      </c>
      <c r="D692" s="26" t="s">
        <v>455</v>
      </c>
      <c r="E692" s="26" t="s">
        <v>456</v>
      </c>
      <c r="F692" s="26" t="str">
        <f t="shared" si="20"/>
        <v>中日本高速道路株式会社</v>
      </c>
      <c r="G692" s="27">
        <v>687</v>
      </c>
    </row>
    <row r="693" spans="1:7" x14ac:dyDescent="0.2">
      <c r="A693" s="26" t="s">
        <v>4140</v>
      </c>
      <c r="B693" s="26" t="s">
        <v>4477</v>
      </c>
      <c r="C693" s="26" t="str">
        <f>D693&amp;COUNTIF($D$6:D693,"*"&amp;検索フォーム!$G$3&amp;"*")</f>
        <v>名港中央688</v>
      </c>
      <c r="D693" s="26" t="s">
        <v>457</v>
      </c>
      <c r="E693" s="26" t="s">
        <v>458</v>
      </c>
      <c r="F693" s="26" t="str">
        <f t="shared" si="20"/>
        <v>中日本高速道路株式会社</v>
      </c>
      <c r="G693" s="27">
        <v>688</v>
      </c>
    </row>
    <row r="694" spans="1:7" x14ac:dyDescent="0.2">
      <c r="A694" s="26" t="s">
        <v>4140</v>
      </c>
      <c r="B694" s="26" t="s">
        <v>4477</v>
      </c>
      <c r="C694" s="26" t="str">
        <f>D694&amp;COUNTIF($D$6:D694,"*"&amp;検索フォーム!$G$3&amp;"*")</f>
        <v>飛島第一689</v>
      </c>
      <c r="D694" s="26" t="s">
        <v>459</v>
      </c>
      <c r="E694" s="26" t="s">
        <v>460</v>
      </c>
      <c r="F694" s="26" t="str">
        <f t="shared" si="20"/>
        <v>中日本高速道路株式会社</v>
      </c>
      <c r="G694" s="27">
        <v>689</v>
      </c>
    </row>
    <row r="695" spans="1:7" x14ac:dyDescent="0.2">
      <c r="A695" s="26" t="s">
        <v>4140</v>
      </c>
      <c r="B695" s="26" t="s">
        <v>4477</v>
      </c>
      <c r="C695" s="26" t="str">
        <f>D695&amp;COUNTIF($D$6:D695,"*"&amp;検索フォーム!$G$3&amp;"*")</f>
        <v>湾岸弥富690</v>
      </c>
      <c r="D695" s="26" t="s">
        <v>461</v>
      </c>
      <c r="E695" s="26" t="s">
        <v>462</v>
      </c>
      <c r="F695" s="26" t="str">
        <f t="shared" si="20"/>
        <v>中日本高速道路株式会社</v>
      </c>
      <c r="G695" s="27">
        <v>690</v>
      </c>
    </row>
    <row r="696" spans="1:7" x14ac:dyDescent="0.2">
      <c r="A696" s="26" t="s">
        <v>4140</v>
      </c>
      <c r="B696" s="26" t="s">
        <v>4477</v>
      </c>
      <c r="C696" s="26" t="str">
        <f>D696&amp;COUNTIF($D$6:D696,"*"&amp;検索フォーム!$G$3&amp;"*")</f>
        <v>弥富木曾岬691</v>
      </c>
      <c r="D696" s="26" t="s">
        <v>463</v>
      </c>
      <c r="E696" s="26" t="s">
        <v>464</v>
      </c>
      <c r="F696" s="26" t="str">
        <f t="shared" si="20"/>
        <v>中日本高速道路株式会社</v>
      </c>
      <c r="G696" s="27">
        <v>691</v>
      </c>
    </row>
    <row r="697" spans="1:7" x14ac:dyDescent="0.2">
      <c r="A697" s="26" t="s">
        <v>4140</v>
      </c>
      <c r="B697" s="26" t="s">
        <v>4477</v>
      </c>
      <c r="C697" s="26" t="str">
        <f>D697&amp;COUNTIF($D$6:D697,"*"&amp;検索フォーム!$G$3&amp;"*")</f>
        <v>湾岸長島692</v>
      </c>
      <c r="D697" s="26" t="s">
        <v>465</v>
      </c>
      <c r="E697" s="26" t="s">
        <v>466</v>
      </c>
      <c r="F697" s="26" t="str">
        <f t="shared" si="20"/>
        <v>中日本高速道路株式会社</v>
      </c>
      <c r="G697" s="27">
        <v>692</v>
      </c>
    </row>
    <row r="698" spans="1:7" x14ac:dyDescent="0.2">
      <c r="A698" s="26" t="s">
        <v>4140</v>
      </c>
      <c r="B698" s="26" t="s">
        <v>4477</v>
      </c>
      <c r="C698" s="26" t="str">
        <f>D698&amp;COUNTIF($D$6:D698,"*"&amp;検索フォーム!$G$3&amp;"*")</f>
        <v>湾岸桑名693</v>
      </c>
      <c r="D698" s="26" t="s">
        <v>467</v>
      </c>
      <c r="E698" s="26" t="s">
        <v>468</v>
      </c>
      <c r="F698" s="26" t="str">
        <f t="shared" si="20"/>
        <v>中日本高速道路株式会社</v>
      </c>
      <c r="G698" s="27">
        <v>693</v>
      </c>
    </row>
    <row r="699" spans="1:7" x14ac:dyDescent="0.2">
      <c r="A699" s="26" t="s">
        <v>4140</v>
      </c>
      <c r="B699" s="26" t="s">
        <v>4477</v>
      </c>
      <c r="C699" s="26" t="str">
        <f>D699&amp;COUNTIF($D$6:D699,"*"&amp;検索フォーム!$G$3&amp;"*")</f>
        <v>みえ川越694</v>
      </c>
      <c r="D699" s="26" t="s">
        <v>469</v>
      </c>
      <c r="E699" s="26" t="s">
        <v>470</v>
      </c>
      <c r="F699" s="26" t="str">
        <f t="shared" si="20"/>
        <v>中日本高速道路株式会社</v>
      </c>
      <c r="G699" s="27">
        <v>694</v>
      </c>
    </row>
    <row r="700" spans="1:7" x14ac:dyDescent="0.2">
      <c r="A700" s="26" t="s">
        <v>4140</v>
      </c>
      <c r="B700" s="26" t="s">
        <v>4477</v>
      </c>
      <c r="C700" s="26" t="str">
        <f>D700&amp;COUNTIF($D$6:D700,"*"&amp;検索フォーム!$G$3&amp;"*")</f>
        <v>みえ朝日695</v>
      </c>
      <c r="D700" s="26" t="s">
        <v>471</v>
      </c>
      <c r="E700" s="26" t="s">
        <v>472</v>
      </c>
      <c r="F700" s="26" t="str">
        <f t="shared" si="20"/>
        <v>中日本高速道路株式会社</v>
      </c>
      <c r="G700" s="27">
        <v>695</v>
      </c>
    </row>
    <row r="701" spans="1:7" x14ac:dyDescent="0.2">
      <c r="A701" s="26" t="s">
        <v>4140</v>
      </c>
      <c r="B701" s="26" t="s">
        <v>4477</v>
      </c>
      <c r="C701" s="26" t="str">
        <f>D701&amp;COUNTIF($D$6:D701,"*"&amp;検索フォーム!$G$3&amp;"*")</f>
        <v>飛島第二696</v>
      </c>
      <c r="D701" s="26" t="s">
        <v>480</v>
      </c>
      <c r="E701" s="26" t="s">
        <v>481</v>
      </c>
      <c r="F701" s="26" t="str">
        <f t="shared" si="20"/>
        <v>中日本高速道路株式会社</v>
      </c>
      <c r="G701" s="27">
        <v>696</v>
      </c>
    </row>
    <row r="702" spans="1:7" x14ac:dyDescent="0.2">
      <c r="A702" s="26" t="s">
        <v>4140</v>
      </c>
      <c r="B702" s="26" t="s">
        <v>489</v>
      </c>
      <c r="C702" s="26" t="str">
        <f>D702&amp;COUNTIF($D$6:D702,"*"&amp;検索フォーム!$G$3&amp;"*")</f>
        <v>府中スマート697</v>
      </c>
      <c r="D702" s="26" t="s">
        <v>814</v>
      </c>
      <c r="E702" s="26" t="s">
        <v>815</v>
      </c>
      <c r="F702" s="26" t="str">
        <f t="shared" si="20"/>
        <v>中日本高速道路株式会社</v>
      </c>
      <c r="G702" s="27">
        <v>697</v>
      </c>
    </row>
    <row r="703" spans="1:7" x14ac:dyDescent="0.2">
      <c r="A703" s="26" t="s">
        <v>4140</v>
      </c>
      <c r="B703" s="26" t="s">
        <v>489</v>
      </c>
      <c r="C703" s="26" t="str">
        <f>D703&amp;COUNTIF($D$6:D703,"*"&amp;検索フォーム!$G$3&amp;"*")</f>
        <v>調布698</v>
      </c>
      <c r="D703" s="26" t="s">
        <v>4480</v>
      </c>
      <c r="E703" s="26" t="s">
        <v>4481</v>
      </c>
      <c r="F703" s="26" t="str">
        <f t="shared" si="20"/>
        <v>中日本高速道路株式会社</v>
      </c>
      <c r="G703" s="27">
        <v>698</v>
      </c>
    </row>
    <row r="704" spans="1:7" x14ac:dyDescent="0.2">
      <c r="A704" s="26" t="s">
        <v>4140</v>
      </c>
      <c r="B704" s="26" t="s">
        <v>489</v>
      </c>
      <c r="C704" s="26" t="str">
        <f>D704&amp;COUNTIF($D$6:D704,"*"&amp;検索フォーム!$G$3&amp;"*")</f>
        <v>稲城699</v>
      </c>
      <c r="D704" s="26" t="s">
        <v>4482</v>
      </c>
      <c r="E704" s="26" t="s">
        <v>4483</v>
      </c>
      <c r="F704" s="26" t="str">
        <f t="shared" si="20"/>
        <v>中日本高速道路株式会社</v>
      </c>
      <c r="G704" s="27">
        <v>699</v>
      </c>
    </row>
    <row r="705" spans="1:7" x14ac:dyDescent="0.2">
      <c r="A705" s="26" t="s">
        <v>4140</v>
      </c>
      <c r="B705" s="26" t="s">
        <v>489</v>
      </c>
      <c r="C705" s="26" t="str">
        <f>D705&amp;COUNTIF($D$6:D705,"*"&amp;検索フォーム!$G$3&amp;"*")</f>
        <v>国立府中700</v>
      </c>
      <c r="D705" s="26" t="s">
        <v>685</v>
      </c>
      <c r="E705" s="26" t="s">
        <v>4484</v>
      </c>
      <c r="F705" s="26" t="str">
        <f t="shared" si="20"/>
        <v>中日本高速道路株式会社</v>
      </c>
      <c r="G705" s="27">
        <v>700</v>
      </c>
    </row>
    <row r="706" spans="1:7" x14ac:dyDescent="0.2">
      <c r="A706" s="26" t="s">
        <v>4140</v>
      </c>
      <c r="B706" s="26" t="s">
        <v>489</v>
      </c>
      <c r="C706" s="26" t="str">
        <f>D706&amp;COUNTIF($D$6:D706,"*"&amp;検索フォーム!$G$3&amp;"*")</f>
        <v>高井戸701</v>
      </c>
      <c r="D706" s="26" t="s">
        <v>4485</v>
      </c>
      <c r="E706" s="26" t="s">
        <v>4486</v>
      </c>
      <c r="F706" s="26" t="str">
        <f t="shared" si="20"/>
        <v>中日本高速道路株式会社</v>
      </c>
      <c r="G706" s="27">
        <v>701</v>
      </c>
    </row>
    <row r="707" spans="1:7" x14ac:dyDescent="0.2">
      <c r="A707" s="26" t="s">
        <v>4140</v>
      </c>
      <c r="B707" s="26" t="s">
        <v>489</v>
      </c>
      <c r="C707" s="26" t="str">
        <f>D707&amp;COUNTIF($D$6:D707,"*"&amp;検索フォーム!$G$3&amp;"*")</f>
        <v>八王子702</v>
      </c>
      <c r="D707" s="26" t="s">
        <v>503</v>
      </c>
      <c r="E707" s="26" t="s">
        <v>504</v>
      </c>
      <c r="F707" s="26" t="str">
        <f t="shared" si="20"/>
        <v>中日本高速道路株式会社</v>
      </c>
      <c r="G707" s="27">
        <v>702</v>
      </c>
    </row>
    <row r="708" spans="1:7" x14ac:dyDescent="0.2">
      <c r="A708" s="26" t="s">
        <v>4140</v>
      </c>
      <c r="B708" s="26" t="s">
        <v>489</v>
      </c>
      <c r="C708" s="26" t="str">
        <f>D708&amp;COUNTIF($D$6:D708,"*"&amp;検索フォーム!$G$3&amp;"*")</f>
        <v>高井戸本線703</v>
      </c>
      <c r="D708" s="26" t="s">
        <v>683</v>
      </c>
      <c r="E708" s="26" t="s">
        <v>684</v>
      </c>
      <c r="F708" s="26" t="str">
        <f t="shared" si="20"/>
        <v>中日本高速道路株式会社</v>
      </c>
      <c r="G708" s="27">
        <v>703</v>
      </c>
    </row>
    <row r="709" spans="1:7" x14ac:dyDescent="0.2">
      <c r="A709" s="26" t="s">
        <v>4140</v>
      </c>
      <c r="B709" s="26" t="s">
        <v>489</v>
      </c>
      <c r="C709" s="26" t="str">
        <f>D709&amp;COUNTIF($D$6:D709,"*"&amp;検索フォーム!$G$3&amp;"*")</f>
        <v>八王子本線704</v>
      </c>
      <c r="D709" s="26" t="s">
        <v>686</v>
      </c>
      <c r="E709" s="26" t="s">
        <v>687</v>
      </c>
      <c r="F709" s="26" t="str">
        <f t="shared" si="20"/>
        <v>中日本高速道路株式会社</v>
      </c>
      <c r="G709" s="27">
        <v>704</v>
      </c>
    </row>
    <row r="710" spans="1:7" x14ac:dyDescent="0.2">
      <c r="A710" s="26" t="s">
        <v>4140</v>
      </c>
      <c r="B710" s="26" t="s">
        <v>489</v>
      </c>
      <c r="C710" s="26" t="str">
        <f>D710&amp;COUNTIF($D$6:D710,"*"&amp;検索フォーム!$G$3&amp;"*")</f>
        <v>相模湖東705</v>
      </c>
      <c r="D710" s="26" t="s">
        <v>688</v>
      </c>
      <c r="E710" s="26" t="s">
        <v>689</v>
      </c>
      <c r="F710" s="26" t="str">
        <f t="shared" si="20"/>
        <v>中日本高速道路株式会社</v>
      </c>
      <c r="G710" s="27">
        <v>705</v>
      </c>
    </row>
    <row r="711" spans="1:7" x14ac:dyDescent="0.2">
      <c r="A711" s="26" t="s">
        <v>4140</v>
      </c>
      <c r="B711" s="26" t="s">
        <v>489</v>
      </c>
      <c r="C711" s="26" t="str">
        <f>D711&amp;COUNTIF($D$6:D711,"*"&amp;検索フォーム!$G$3&amp;"*")</f>
        <v>相模湖706</v>
      </c>
      <c r="D711" s="26" t="s">
        <v>690</v>
      </c>
      <c r="E711" s="26" t="s">
        <v>691</v>
      </c>
      <c r="F711" s="26" t="str">
        <f t="shared" si="20"/>
        <v>中日本高速道路株式会社</v>
      </c>
      <c r="G711" s="27">
        <v>706</v>
      </c>
    </row>
    <row r="712" spans="1:7" x14ac:dyDescent="0.2">
      <c r="A712" s="26" t="s">
        <v>4140</v>
      </c>
      <c r="B712" s="26" t="s">
        <v>489</v>
      </c>
      <c r="C712" s="26" t="str">
        <f>D712&amp;COUNTIF($D$6:D712,"*"&amp;検索フォーム!$G$3&amp;"*")</f>
        <v>上野原707</v>
      </c>
      <c r="D712" s="26" t="s">
        <v>692</v>
      </c>
      <c r="E712" s="26" t="s">
        <v>693</v>
      </c>
      <c r="F712" s="26" t="str">
        <f t="shared" si="20"/>
        <v>中日本高速道路株式会社</v>
      </c>
      <c r="G712" s="27">
        <v>707</v>
      </c>
    </row>
    <row r="713" spans="1:7" x14ac:dyDescent="0.2">
      <c r="A713" s="26" t="s">
        <v>4140</v>
      </c>
      <c r="B713" s="26" t="s">
        <v>489</v>
      </c>
      <c r="C713" s="26" t="str">
        <f>D713&amp;COUNTIF($D$6:D713,"*"&amp;検索フォーム!$G$3&amp;"*")</f>
        <v>談合坂スマート708</v>
      </c>
      <c r="D713" s="26" t="s">
        <v>694</v>
      </c>
      <c r="E713" s="26" t="s">
        <v>695</v>
      </c>
      <c r="F713" s="26" t="str">
        <f t="shared" si="20"/>
        <v>中日本高速道路株式会社</v>
      </c>
      <c r="G713" s="27">
        <v>708</v>
      </c>
    </row>
    <row r="714" spans="1:7" x14ac:dyDescent="0.2">
      <c r="A714" s="26" t="s">
        <v>4140</v>
      </c>
      <c r="B714" s="26" t="s">
        <v>489</v>
      </c>
      <c r="C714" s="26" t="str">
        <f>D714&amp;COUNTIF($D$6:D714,"*"&amp;検索フォーム!$G$3&amp;"*")</f>
        <v>大月709</v>
      </c>
      <c r="D714" s="26" t="s">
        <v>696</v>
      </c>
      <c r="E714" s="26" t="s">
        <v>697</v>
      </c>
      <c r="F714" s="26" t="str">
        <f t="shared" si="20"/>
        <v>中日本高速道路株式会社</v>
      </c>
      <c r="G714" s="27">
        <v>709</v>
      </c>
    </row>
    <row r="715" spans="1:7" x14ac:dyDescent="0.2">
      <c r="A715" s="26" t="s">
        <v>4140</v>
      </c>
      <c r="B715" s="26" t="s">
        <v>489</v>
      </c>
      <c r="C715" s="26" t="str">
        <f>D715&amp;COUNTIF($D$6:D715,"*"&amp;検索フォーム!$G$3&amp;"*")</f>
        <v>勝沼710</v>
      </c>
      <c r="D715" s="26" t="s">
        <v>698</v>
      </c>
      <c r="E715" s="26" t="s">
        <v>699</v>
      </c>
      <c r="F715" s="26" t="str">
        <f t="shared" ref="F715:F778" si="21">A715</f>
        <v>中日本高速道路株式会社</v>
      </c>
      <c r="G715" s="27">
        <v>710</v>
      </c>
    </row>
    <row r="716" spans="1:7" x14ac:dyDescent="0.2">
      <c r="A716" s="26" t="s">
        <v>4140</v>
      </c>
      <c r="B716" s="26" t="s">
        <v>489</v>
      </c>
      <c r="C716" s="26" t="str">
        <f>D716&amp;COUNTIF($D$6:D716,"*"&amp;検索フォーム!$G$3&amp;"*")</f>
        <v>一宮御坂711</v>
      </c>
      <c r="D716" s="26" t="s">
        <v>700</v>
      </c>
      <c r="E716" s="26" t="s">
        <v>701</v>
      </c>
      <c r="F716" s="26" t="str">
        <f t="shared" si="21"/>
        <v>中日本高速道路株式会社</v>
      </c>
      <c r="G716" s="27">
        <v>711</v>
      </c>
    </row>
    <row r="717" spans="1:7" x14ac:dyDescent="0.2">
      <c r="A717" s="26" t="s">
        <v>4140</v>
      </c>
      <c r="B717" s="26" t="s">
        <v>489</v>
      </c>
      <c r="C717" s="26" t="str">
        <f>D717&amp;COUNTIF($D$6:D717,"*"&amp;検索フォーム!$G$3&amp;"*")</f>
        <v>甲府南712</v>
      </c>
      <c r="D717" s="26" t="s">
        <v>702</v>
      </c>
      <c r="E717" s="26" t="s">
        <v>703</v>
      </c>
      <c r="F717" s="26" t="str">
        <f t="shared" si="21"/>
        <v>中日本高速道路株式会社</v>
      </c>
      <c r="G717" s="27">
        <v>712</v>
      </c>
    </row>
    <row r="718" spans="1:7" x14ac:dyDescent="0.2">
      <c r="A718" s="26" t="s">
        <v>4140</v>
      </c>
      <c r="B718" s="26" t="s">
        <v>489</v>
      </c>
      <c r="C718" s="26" t="str">
        <f>D718&amp;COUNTIF($D$6:D718,"*"&amp;検索フォーム!$G$3&amp;"*")</f>
        <v>双葉スマート713</v>
      </c>
      <c r="D718" s="26" t="s">
        <v>704</v>
      </c>
      <c r="E718" s="26" t="s">
        <v>705</v>
      </c>
      <c r="F718" s="26" t="str">
        <f t="shared" si="21"/>
        <v>中日本高速道路株式会社</v>
      </c>
      <c r="G718" s="27">
        <v>713</v>
      </c>
    </row>
    <row r="719" spans="1:7" x14ac:dyDescent="0.2">
      <c r="A719" s="26" t="s">
        <v>4140</v>
      </c>
      <c r="B719" s="26" t="s">
        <v>489</v>
      </c>
      <c r="C719" s="26" t="str">
        <f>D719&amp;COUNTIF($D$6:D719,"*"&amp;検索フォーム!$G$3&amp;"*")</f>
        <v>園原714</v>
      </c>
      <c r="D719" s="26" t="s">
        <v>706</v>
      </c>
      <c r="E719" s="26" t="s">
        <v>707</v>
      </c>
      <c r="F719" s="26" t="str">
        <f t="shared" si="21"/>
        <v>中日本高速道路株式会社</v>
      </c>
      <c r="G719" s="27">
        <v>714</v>
      </c>
    </row>
    <row r="720" spans="1:7" x14ac:dyDescent="0.2">
      <c r="A720" s="26" t="s">
        <v>4140</v>
      </c>
      <c r="B720" s="26" t="s">
        <v>489</v>
      </c>
      <c r="C720" s="26" t="str">
        <f>D720&amp;COUNTIF($D$6:D720,"*"&amp;検索フォーム!$G$3&amp;"*")</f>
        <v>甲府昭和715</v>
      </c>
      <c r="D720" s="26" t="s">
        <v>708</v>
      </c>
      <c r="E720" s="26" t="s">
        <v>709</v>
      </c>
      <c r="F720" s="26" t="str">
        <f t="shared" si="21"/>
        <v>中日本高速道路株式会社</v>
      </c>
      <c r="G720" s="27">
        <v>715</v>
      </c>
    </row>
    <row r="721" spans="1:7" x14ac:dyDescent="0.2">
      <c r="A721" s="26" t="s">
        <v>4140</v>
      </c>
      <c r="B721" s="26" t="s">
        <v>489</v>
      </c>
      <c r="C721" s="26" t="str">
        <f>D721&amp;COUNTIF($D$6:D721,"*"&amp;検索フォーム!$G$3&amp;"*")</f>
        <v>韮崎716</v>
      </c>
      <c r="D721" s="26" t="s">
        <v>710</v>
      </c>
      <c r="E721" s="26" t="s">
        <v>711</v>
      </c>
      <c r="F721" s="26" t="str">
        <f t="shared" si="21"/>
        <v>中日本高速道路株式会社</v>
      </c>
      <c r="G721" s="27">
        <v>716</v>
      </c>
    </row>
    <row r="722" spans="1:7" x14ac:dyDescent="0.2">
      <c r="A722" s="26" t="s">
        <v>4140</v>
      </c>
      <c r="B722" s="26" t="s">
        <v>489</v>
      </c>
      <c r="C722" s="26" t="str">
        <f>D722&amp;COUNTIF($D$6:D722,"*"&amp;検索フォーム!$G$3&amp;"*")</f>
        <v>須玉717</v>
      </c>
      <c r="D722" s="26" t="s">
        <v>712</v>
      </c>
      <c r="E722" s="26" t="s">
        <v>713</v>
      </c>
      <c r="F722" s="26" t="str">
        <f t="shared" si="21"/>
        <v>中日本高速道路株式会社</v>
      </c>
      <c r="G722" s="27">
        <v>717</v>
      </c>
    </row>
    <row r="723" spans="1:7" x14ac:dyDescent="0.2">
      <c r="A723" s="26" t="s">
        <v>4140</v>
      </c>
      <c r="B723" s="26" t="s">
        <v>489</v>
      </c>
      <c r="C723" s="26" t="str">
        <f>D723&amp;COUNTIF($D$6:D723,"*"&amp;検索フォーム!$G$3&amp;"*")</f>
        <v>小淵沢718</v>
      </c>
      <c r="D723" s="26" t="s">
        <v>714</v>
      </c>
      <c r="E723" s="26" t="s">
        <v>715</v>
      </c>
      <c r="F723" s="26" t="str">
        <f t="shared" si="21"/>
        <v>中日本高速道路株式会社</v>
      </c>
      <c r="G723" s="27">
        <v>718</v>
      </c>
    </row>
    <row r="724" spans="1:7" x14ac:dyDescent="0.2">
      <c r="A724" s="26" t="s">
        <v>4140</v>
      </c>
      <c r="B724" s="26" t="s">
        <v>489</v>
      </c>
      <c r="C724" s="26" t="str">
        <f>D724&amp;COUNTIF($D$6:D724,"*"&amp;検索フォーム!$G$3&amp;"*")</f>
        <v>諏訪南719</v>
      </c>
      <c r="D724" s="26" t="s">
        <v>716</v>
      </c>
      <c r="E724" s="26" t="s">
        <v>717</v>
      </c>
      <c r="F724" s="26" t="str">
        <f t="shared" si="21"/>
        <v>中日本高速道路株式会社</v>
      </c>
      <c r="G724" s="27">
        <v>719</v>
      </c>
    </row>
    <row r="725" spans="1:7" x14ac:dyDescent="0.2">
      <c r="A725" s="26" t="s">
        <v>4140</v>
      </c>
      <c r="B725" s="26" t="s">
        <v>489</v>
      </c>
      <c r="C725" s="26" t="str">
        <f>D725&amp;COUNTIF($D$6:D725,"*"&amp;検索フォーム!$G$3&amp;"*")</f>
        <v>諏訪720</v>
      </c>
      <c r="D725" s="26" t="s">
        <v>718</v>
      </c>
      <c r="E725" s="26" t="s">
        <v>719</v>
      </c>
      <c r="F725" s="26" t="str">
        <f t="shared" si="21"/>
        <v>中日本高速道路株式会社</v>
      </c>
      <c r="G725" s="27">
        <v>720</v>
      </c>
    </row>
    <row r="726" spans="1:7" x14ac:dyDescent="0.2">
      <c r="A726" s="26" t="s">
        <v>4140</v>
      </c>
      <c r="B726" s="26" t="s">
        <v>489</v>
      </c>
      <c r="C726" s="26" t="str">
        <f>D726&amp;COUNTIF($D$6:D726,"*"&amp;検索フォーム!$G$3&amp;"*")</f>
        <v>伊北721</v>
      </c>
      <c r="D726" s="26" t="s">
        <v>720</v>
      </c>
      <c r="E726" s="26" t="s">
        <v>721</v>
      </c>
      <c r="F726" s="26" t="str">
        <f t="shared" si="21"/>
        <v>中日本高速道路株式会社</v>
      </c>
      <c r="G726" s="27">
        <v>721</v>
      </c>
    </row>
    <row r="727" spans="1:7" x14ac:dyDescent="0.2">
      <c r="A727" s="26" t="s">
        <v>4140</v>
      </c>
      <c r="B727" s="26" t="s">
        <v>489</v>
      </c>
      <c r="C727" s="26" t="str">
        <f>D727&amp;COUNTIF($D$6:D727,"*"&amp;検索フォーム!$G$3&amp;"*")</f>
        <v>伊那722</v>
      </c>
      <c r="D727" s="26" t="s">
        <v>722</v>
      </c>
      <c r="E727" s="26" t="s">
        <v>723</v>
      </c>
      <c r="F727" s="26" t="str">
        <f t="shared" si="21"/>
        <v>中日本高速道路株式会社</v>
      </c>
      <c r="G727" s="27">
        <v>722</v>
      </c>
    </row>
    <row r="728" spans="1:7" x14ac:dyDescent="0.2">
      <c r="A728" s="26" t="s">
        <v>4140</v>
      </c>
      <c r="B728" s="26" t="s">
        <v>489</v>
      </c>
      <c r="C728" s="26" t="str">
        <f>D728&amp;COUNTIF($D$6:D728,"*"&amp;検索フォーム!$G$3&amp;"*")</f>
        <v>駒ヶ根723</v>
      </c>
      <c r="D728" s="26" t="s">
        <v>724</v>
      </c>
      <c r="E728" s="26" t="s">
        <v>725</v>
      </c>
      <c r="F728" s="26" t="str">
        <f t="shared" si="21"/>
        <v>中日本高速道路株式会社</v>
      </c>
      <c r="G728" s="27">
        <v>723</v>
      </c>
    </row>
    <row r="729" spans="1:7" x14ac:dyDescent="0.2">
      <c r="A729" s="26" t="s">
        <v>4140</v>
      </c>
      <c r="B729" s="26" t="s">
        <v>489</v>
      </c>
      <c r="C729" s="26" t="str">
        <f>D729&amp;COUNTIF($D$6:D729,"*"&amp;検索フォーム!$G$3&amp;"*")</f>
        <v>松川724</v>
      </c>
      <c r="D729" s="26" t="s">
        <v>726</v>
      </c>
      <c r="E729" s="26" t="s">
        <v>727</v>
      </c>
      <c r="F729" s="26" t="str">
        <f t="shared" si="21"/>
        <v>中日本高速道路株式会社</v>
      </c>
      <c r="G729" s="27">
        <v>724</v>
      </c>
    </row>
    <row r="730" spans="1:7" x14ac:dyDescent="0.2">
      <c r="A730" s="26" t="s">
        <v>4140</v>
      </c>
      <c r="B730" s="26" t="s">
        <v>489</v>
      </c>
      <c r="C730" s="26" t="str">
        <f>D730&amp;COUNTIF($D$6:D730,"*"&amp;検索フォーム!$G$3&amp;"*")</f>
        <v>座光寺スマート725</v>
      </c>
      <c r="D730" s="26" t="s">
        <v>728</v>
      </c>
      <c r="E730" s="26" t="s">
        <v>5055</v>
      </c>
      <c r="F730" s="26" t="str">
        <f t="shared" si="21"/>
        <v>中日本高速道路株式会社</v>
      </c>
      <c r="G730" s="27">
        <v>725</v>
      </c>
    </row>
    <row r="731" spans="1:7" x14ac:dyDescent="0.2">
      <c r="A731" s="26" t="s">
        <v>4140</v>
      </c>
      <c r="B731" s="26" t="s">
        <v>489</v>
      </c>
      <c r="C731" s="26" t="str">
        <f>D731&amp;COUNTIF($D$6:D731,"*"&amp;検索フォーム!$G$3&amp;"*")</f>
        <v>飯田726</v>
      </c>
      <c r="D731" s="26" t="s">
        <v>729</v>
      </c>
      <c r="E731" s="26" t="s">
        <v>730</v>
      </c>
      <c r="F731" s="26" t="str">
        <f t="shared" si="21"/>
        <v>中日本高速道路株式会社</v>
      </c>
      <c r="G731" s="27">
        <v>726</v>
      </c>
    </row>
    <row r="732" spans="1:7" x14ac:dyDescent="0.2">
      <c r="A732" s="26" t="s">
        <v>4140</v>
      </c>
      <c r="B732" s="26" t="s">
        <v>489</v>
      </c>
      <c r="C732" s="26" t="str">
        <f>D732&amp;COUNTIF($D$6:D732,"*"&amp;検索フォーム!$G$3&amp;"*")</f>
        <v>中津川727</v>
      </c>
      <c r="D732" s="26" t="s">
        <v>731</v>
      </c>
      <c r="E732" s="26" t="s">
        <v>732</v>
      </c>
      <c r="F732" s="26" t="str">
        <f t="shared" si="21"/>
        <v>中日本高速道路株式会社</v>
      </c>
      <c r="G732" s="27">
        <v>727</v>
      </c>
    </row>
    <row r="733" spans="1:7" x14ac:dyDescent="0.2">
      <c r="A733" s="26" t="s">
        <v>4140</v>
      </c>
      <c r="B733" s="26" t="s">
        <v>489</v>
      </c>
      <c r="C733" s="26" t="str">
        <f>D733&amp;COUNTIF($D$6:D733,"*"&amp;検索フォーム!$G$3&amp;"*")</f>
        <v>恵那728</v>
      </c>
      <c r="D733" s="26" t="s">
        <v>733</v>
      </c>
      <c r="E733" s="26" t="s">
        <v>734</v>
      </c>
      <c r="F733" s="26" t="str">
        <f t="shared" si="21"/>
        <v>中日本高速道路株式会社</v>
      </c>
      <c r="G733" s="27">
        <v>728</v>
      </c>
    </row>
    <row r="734" spans="1:7" x14ac:dyDescent="0.2">
      <c r="A734" s="26" t="s">
        <v>4140</v>
      </c>
      <c r="B734" s="26" t="s">
        <v>489</v>
      </c>
      <c r="C734" s="26" t="str">
        <f>D734&amp;COUNTIF($D$6:D734,"*"&amp;検索フォーム!$G$3&amp;"*")</f>
        <v>瑞浪729</v>
      </c>
      <c r="D734" s="26" t="s">
        <v>735</v>
      </c>
      <c r="E734" s="26" t="s">
        <v>736</v>
      </c>
      <c r="F734" s="26" t="str">
        <f t="shared" si="21"/>
        <v>中日本高速道路株式会社</v>
      </c>
      <c r="G734" s="27">
        <v>729</v>
      </c>
    </row>
    <row r="735" spans="1:7" x14ac:dyDescent="0.2">
      <c r="A735" s="26" t="s">
        <v>4140</v>
      </c>
      <c r="B735" s="26" t="s">
        <v>489</v>
      </c>
      <c r="C735" s="26" t="str">
        <f>D735&amp;COUNTIF($D$6:D735,"*"&amp;検索フォーム!$G$3&amp;"*")</f>
        <v>土岐730</v>
      </c>
      <c r="D735" s="26" t="s">
        <v>737</v>
      </c>
      <c r="E735" s="26" t="s">
        <v>738</v>
      </c>
      <c r="F735" s="26" t="str">
        <f t="shared" si="21"/>
        <v>中日本高速道路株式会社</v>
      </c>
      <c r="G735" s="27">
        <v>730</v>
      </c>
    </row>
    <row r="736" spans="1:7" x14ac:dyDescent="0.2">
      <c r="A736" s="26" t="s">
        <v>4140</v>
      </c>
      <c r="B736" s="26" t="s">
        <v>489</v>
      </c>
      <c r="C736" s="26" t="str">
        <f>D736&amp;COUNTIF($D$6:D736,"*"&amp;検索フォーム!$G$3&amp;"*")</f>
        <v>多治見731</v>
      </c>
      <c r="D736" s="26" t="s">
        <v>739</v>
      </c>
      <c r="E736" s="26" t="s">
        <v>740</v>
      </c>
      <c r="F736" s="26" t="str">
        <f t="shared" si="21"/>
        <v>中日本高速道路株式会社</v>
      </c>
      <c r="G736" s="27">
        <v>731</v>
      </c>
    </row>
    <row r="737" spans="1:7" x14ac:dyDescent="0.2">
      <c r="A737" s="26" t="s">
        <v>4140</v>
      </c>
      <c r="B737" s="26" t="s">
        <v>489</v>
      </c>
      <c r="C737" s="26" t="str">
        <f>D737&amp;COUNTIF($D$6:D737,"*"&amp;検索フォーム!$G$3&amp;"*")</f>
        <v>小牧東732</v>
      </c>
      <c r="D737" s="26" t="s">
        <v>741</v>
      </c>
      <c r="E737" s="26" t="s">
        <v>742</v>
      </c>
      <c r="F737" s="26" t="str">
        <f t="shared" si="21"/>
        <v>中日本高速道路株式会社</v>
      </c>
      <c r="G737" s="27">
        <v>732</v>
      </c>
    </row>
    <row r="738" spans="1:7" x14ac:dyDescent="0.2">
      <c r="A738" s="26" t="s">
        <v>4140</v>
      </c>
      <c r="B738" s="26" t="s">
        <v>489</v>
      </c>
      <c r="C738" s="26" t="str">
        <f>D738&amp;COUNTIF($D$6:D738,"*"&amp;検索フォーム!$G$3&amp;"*")</f>
        <v>笛吹八代スマート733</v>
      </c>
      <c r="D738" s="26" t="s">
        <v>758</v>
      </c>
      <c r="E738" s="26" t="s">
        <v>759</v>
      </c>
      <c r="F738" s="26" t="str">
        <f t="shared" si="21"/>
        <v>中日本高速道路株式会社</v>
      </c>
      <c r="G738" s="27">
        <v>733</v>
      </c>
    </row>
    <row r="739" spans="1:7" x14ac:dyDescent="0.2">
      <c r="A739" s="26" t="s">
        <v>4140</v>
      </c>
      <c r="B739" s="26" t="s">
        <v>489</v>
      </c>
      <c r="C739" s="26" t="str">
        <f>D739&amp;COUNTIF($D$6:D739,"*"&amp;検索フォーム!$G$3&amp;"*")</f>
        <v>飯田山本734</v>
      </c>
      <c r="D739" s="26" t="s">
        <v>760</v>
      </c>
      <c r="E739" s="26" t="s">
        <v>761</v>
      </c>
      <c r="F739" s="26" t="str">
        <f t="shared" si="21"/>
        <v>中日本高速道路株式会社</v>
      </c>
      <c r="G739" s="27">
        <v>734</v>
      </c>
    </row>
    <row r="740" spans="1:7" x14ac:dyDescent="0.2">
      <c r="A740" s="26" t="s">
        <v>4140</v>
      </c>
      <c r="B740" s="26" t="s">
        <v>489</v>
      </c>
      <c r="C740" s="26" t="str">
        <f>D740&amp;COUNTIF($D$6:D740,"*"&amp;検索フォーム!$G$3&amp;"*")</f>
        <v>都留735</v>
      </c>
      <c r="D740" s="26" t="s">
        <v>762</v>
      </c>
      <c r="E740" s="26" t="s">
        <v>763</v>
      </c>
      <c r="F740" s="26" t="str">
        <f t="shared" si="21"/>
        <v>中日本高速道路株式会社</v>
      </c>
      <c r="G740" s="27">
        <v>735</v>
      </c>
    </row>
    <row r="741" spans="1:7" x14ac:dyDescent="0.2">
      <c r="A741" s="26" t="s">
        <v>4140</v>
      </c>
      <c r="B741" s="26" t="s">
        <v>489</v>
      </c>
      <c r="C741" s="26" t="str">
        <f>D741&amp;COUNTIF($D$6:D741,"*"&amp;検索フォーム!$G$3&amp;"*")</f>
        <v>河口湖736</v>
      </c>
      <c r="D741" s="26" t="s">
        <v>764</v>
      </c>
      <c r="E741" s="26" t="s">
        <v>765</v>
      </c>
      <c r="F741" s="26" t="str">
        <f t="shared" si="21"/>
        <v>中日本高速道路株式会社</v>
      </c>
      <c r="G741" s="27">
        <v>736</v>
      </c>
    </row>
    <row r="742" spans="1:7" x14ac:dyDescent="0.2">
      <c r="A742" s="26" t="s">
        <v>4140</v>
      </c>
      <c r="B742" s="26" t="s">
        <v>489</v>
      </c>
      <c r="C742" s="26" t="str">
        <f>D742&amp;COUNTIF($D$6:D742,"*"&amp;検索フォーム!$G$3&amp;"*")</f>
        <v>長坂737</v>
      </c>
      <c r="D742" s="26" t="s">
        <v>770</v>
      </c>
      <c r="E742" s="26" t="s">
        <v>771</v>
      </c>
      <c r="F742" s="26" t="str">
        <f t="shared" si="21"/>
        <v>中日本高速道路株式会社</v>
      </c>
      <c r="G742" s="27">
        <v>737</v>
      </c>
    </row>
    <row r="743" spans="1:7" x14ac:dyDescent="0.2">
      <c r="A743" s="26" t="s">
        <v>4140</v>
      </c>
      <c r="B743" s="26" t="s">
        <v>777</v>
      </c>
      <c r="C743" s="26" t="str">
        <f>D743&amp;COUNTIF($D$6:D743,"*"&amp;検索フォーム!$G$3&amp;"*")</f>
        <v>岡谷738</v>
      </c>
      <c r="D743" s="26" t="s">
        <v>780</v>
      </c>
      <c r="E743" s="26" t="s">
        <v>781</v>
      </c>
      <c r="F743" s="26" t="str">
        <f t="shared" si="21"/>
        <v>中日本高速道路株式会社</v>
      </c>
      <c r="G743" s="27">
        <v>738</v>
      </c>
    </row>
    <row r="744" spans="1:7" x14ac:dyDescent="0.2">
      <c r="A744" s="26" t="s">
        <v>4140</v>
      </c>
      <c r="B744" s="26" t="s">
        <v>777</v>
      </c>
      <c r="C744" s="26" t="str">
        <f>D744&amp;COUNTIF($D$6:D744,"*"&amp;検索フォーム!$G$3&amp;"*")</f>
        <v>塩尻739</v>
      </c>
      <c r="D744" s="26" t="s">
        <v>782</v>
      </c>
      <c r="E744" s="26" t="s">
        <v>783</v>
      </c>
      <c r="F744" s="26" t="str">
        <f t="shared" si="21"/>
        <v>中日本高速道路株式会社</v>
      </c>
      <c r="G744" s="27">
        <v>739</v>
      </c>
    </row>
    <row r="745" spans="1:7" x14ac:dyDescent="0.2">
      <c r="A745" s="26" t="s">
        <v>4140</v>
      </c>
      <c r="B745" s="26" t="s">
        <v>777</v>
      </c>
      <c r="C745" s="26" t="str">
        <f>D745&amp;COUNTIF($D$6:D745,"*"&amp;検索フォーム!$G$3&amp;"*")</f>
        <v>塩尻北740</v>
      </c>
      <c r="D745" s="26" t="s">
        <v>784</v>
      </c>
      <c r="E745" s="26" t="s">
        <v>785</v>
      </c>
      <c r="F745" s="26" t="str">
        <f t="shared" si="21"/>
        <v>中日本高速道路株式会社</v>
      </c>
      <c r="G745" s="27">
        <v>740</v>
      </c>
    </row>
    <row r="746" spans="1:7" x14ac:dyDescent="0.2">
      <c r="A746" s="26" t="s">
        <v>4140</v>
      </c>
      <c r="B746" s="26" t="s">
        <v>777</v>
      </c>
      <c r="C746" s="26" t="str">
        <f>D746&amp;COUNTIF($D$6:D746,"*"&amp;検索フォーム!$G$3&amp;"*")</f>
        <v>松本741</v>
      </c>
      <c r="D746" s="26" t="s">
        <v>786</v>
      </c>
      <c r="E746" s="26" t="s">
        <v>787</v>
      </c>
      <c r="F746" s="26" t="str">
        <f t="shared" si="21"/>
        <v>中日本高速道路株式会社</v>
      </c>
      <c r="G746" s="27">
        <v>741</v>
      </c>
    </row>
    <row r="747" spans="1:7" x14ac:dyDescent="0.2">
      <c r="A747" s="26" t="s">
        <v>4140</v>
      </c>
      <c r="B747" s="26" t="s">
        <v>777</v>
      </c>
      <c r="C747" s="26" t="str">
        <f>D747&amp;COUNTIF($D$6:D747,"*"&amp;検索フォーム!$G$3&amp;"*")</f>
        <v>安曇野742</v>
      </c>
      <c r="D747" s="26" t="s">
        <v>788</v>
      </c>
      <c r="E747" s="26" t="s">
        <v>789</v>
      </c>
      <c r="F747" s="26" t="str">
        <f t="shared" si="21"/>
        <v>中日本高速道路株式会社</v>
      </c>
      <c r="G747" s="27">
        <v>742</v>
      </c>
    </row>
    <row r="748" spans="1:7" x14ac:dyDescent="0.2">
      <c r="A748" s="26" t="s">
        <v>4140</v>
      </c>
      <c r="B748" s="26" t="s">
        <v>794</v>
      </c>
      <c r="C748" s="26" t="str">
        <f>D748&amp;COUNTIF($D$6:D748,"*"&amp;検索フォーム!$G$3&amp;"*")</f>
        <v>白根743</v>
      </c>
      <c r="D748" s="26" t="s">
        <v>795</v>
      </c>
      <c r="E748" s="26" t="s">
        <v>796</v>
      </c>
      <c r="F748" s="26" t="str">
        <f t="shared" si="21"/>
        <v>中日本高速道路株式会社</v>
      </c>
      <c r="G748" s="27">
        <v>743</v>
      </c>
    </row>
    <row r="749" spans="1:7" x14ac:dyDescent="0.2">
      <c r="A749" s="26" t="s">
        <v>4140</v>
      </c>
      <c r="B749" s="26" t="s">
        <v>794</v>
      </c>
      <c r="C749" s="26" t="str">
        <f>D749&amp;COUNTIF($D$6:D749,"*"&amp;検索フォーム!$G$3&amp;"*")</f>
        <v>南アルプス744</v>
      </c>
      <c r="D749" s="26" t="s">
        <v>797</v>
      </c>
      <c r="E749" s="26" t="s">
        <v>798</v>
      </c>
      <c r="F749" s="26" t="str">
        <f t="shared" si="21"/>
        <v>中日本高速道路株式会社</v>
      </c>
      <c r="G749" s="27">
        <v>744</v>
      </c>
    </row>
    <row r="750" spans="1:7" x14ac:dyDescent="0.2">
      <c r="A750" s="26" t="s">
        <v>4140</v>
      </c>
      <c r="B750" s="26" t="s">
        <v>794</v>
      </c>
      <c r="C750" s="26" t="str">
        <f>D750&amp;COUNTIF($D$6:D750,"*"&amp;検索フォーム!$G$3&amp;"*")</f>
        <v>増穂745</v>
      </c>
      <c r="D750" s="26" t="s">
        <v>799</v>
      </c>
      <c r="E750" s="26" t="s">
        <v>800</v>
      </c>
      <c r="F750" s="26" t="str">
        <f t="shared" si="21"/>
        <v>中日本高速道路株式会社</v>
      </c>
      <c r="G750" s="27">
        <v>745</v>
      </c>
    </row>
    <row r="751" spans="1:7" x14ac:dyDescent="0.2">
      <c r="A751" s="26" t="s">
        <v>4140</v>
      </c>
      <c r="B751" s="26" t="s">
        <v>794</v>
      </c>
      <c r="C751" s="26" t="str">
        <f>D751&amp;COUNTIF($D$6:D751,"*"&amp;検索フォーム!$G$3&amp;"*")</f>
        <v>富士川本線746</v>
      </c>
      <c r="D751" s="26" t="s">
        <v>801</v>
      </c>
      <c r="E751" s="26" t="s">
        <v>802</v>
      </c>
      <c r="F751" s="26" t="str">
        <f t="shared" si="21"/>
        <v>中日本高速道路株式会社</v>
      </c>
      <c r="G751" s="27">
        <v>746</v>
      </c>
    </row>
    <row r="752" spans="1:7" x14ac:dyDescent="0.2">
      <c r="A752" s="26" t="s">
        <v>4140</v>
      </c>
      <c r="B752" s="26" t="s">
        <v>803</v>
      </c>
      <c r="C752" s="26" t="str">
        <f>D752&amp;COUNTIF($D$6:D752,"*"&amp;検索フォーム!$G$3&amp;"*")</f>
        <v>梓川スマート747</v>
      </c>
      <c r="D752" s="26" t="s">
        <v>804</v>
      </c>
      <c r="E752" s="26" t="s">
        <v>805</v>
      </c>
      <c r="F752" s="26" t="str">
        <f t="shared" si="21"/>
        <v>中日本高速道路株式会社</v>
      </c>
      <c r="G752" s="27">
        <v>747</v>
      </c>
    </row>
    <row r="753" spans="1:7" x14ac:dyDescent="0.2">
      <c r="A753" s="26" t="s">
        <v>4140</v>
      </c>
      <c r="B753" s="26" t="s">
        <v>489</v>
      </c>
      <c r="C753" s="26" t="str">
        <f>D753&amp;COUNTIF($D$6:D753,"*"&amp;検索フォーム!$G$3&amp;"*")</f>
        <v>富士吉田西桂スマート748</v>
      </c>
      <c r="D753" s="26" t="s">
        <v>812</v>
      </c>
      <c r="E753" s="26" t="s">
        <v>813</v>
      </c>
      <c r="F753" s="26" t="str">
        <f t="shared" si="21"/>
        <v>中日本高速道路株式会社</v>
      </c>
      <c r="G753" s="27">
        <v>748</v>
      </c>
    </row>
    <row r="754" spans="1:7" x14ac:dyDescent="0.2">
      <c r="A754" s="26" t="s">
        <v>4140</v>
      </c>
      <c r="B754" s="26" t="s">
        <v>360</v>
      </c>
      <c r="C754" s="26" t="str">
        <f>D754&amp;COUNTIF($D$6:D754,"*"&amp;検索フォーム!$G$3&amp;"*")</f>
        <v>南条スマート749</v>
      </c>
      <c r="D754" s="26" t="s">
        <v>845</v>
      </c>
      <c r="E754" s="26" t="s">
        <v>844</v>
      </c>
      <c r="F754" s="26" t="str">
        <f t="shared" si="21"/>
        <v>中日本高速道路株式会社</v>
      </c>
      <c r="G754" s="27">
        <v>749</v>
      </c>
    </row>
    <row r="755" spans="1:7" x14ac:dyDescent="0.2">
      <c r="A755" s="26" t="s">
        <v>4140</v>
      </c>
      <c r="B755" s="26" t="s">
        <v>360</v>
      </c>
      <c r="C755" s="26" t="str">
        <f>D755&amp;COUNTIF($D$6:D755,"*"&amp;検索フォーム!$G$3&amp;"*")</f>
        <v>朝日750</v>
      </c>
      <c r="D755" s="26" t="s">
        <v>864</v>
      </c>
      <c r="E755" s="26" t="s">
        <v>650</v>
      </c>
      <c r="F755" s="26" t="str">
        <f t="shared" si="21"/>
        <v>中日本高速道路株式会社</v>
      </c>
      <c r="G755" s="27">
        <v>750</v>
      </c>
    </row>
    <row r="756" spans="1:7" x14ac:dyDescent="0.2">
      <c r="A756" s="26" t="s">
        <v>4140</v>
      </c>
      <c r="B756" s="26" t="s">
        <v>360</v>
      </c>
      <c r="C756" s="26" t="str">
        <f>D756&amp;COUNTIF($D$6:D756,"*"&amp;検索フォーム!$G$3&amp;"*")</f>
        <v>黒部751</v>
      </c>
      <c r="D756" s="26" t="s">
        <v>865</v>
      </c>
      <c r="E756" s="26" t="s">
        <v>866</v>
      </c>
      <c r="F756" s="26" t="str">
        <f t="shared" si="21"/>
        <v>中日本高速道路株式会社</v>
      </c>
      <c r="G756" s="27">
        <v>751</v>
      </c>
    </row>
    <row r="757" spans="1:7" x14ac:dyDescent="0.2">
      <c r="A757" s="26" t="s">
        <v>4140</v>
      </c>
      <c r="B757" s="26" t="s">
        <v>360</v>
      </c>
      <c r="C757" s="26" t="str">
        <f>D757&amp;COUNTIF($D$6:D757,"*"&amp;検索フォーム!$G$3&amp;"*")</f>
        <v>魚津752</v>
      </c>
      <c r="D757" s="26" t="s">
        <v>867</v>
      </c>
      <c r="E757" s="26" t="s">
        <v>868</v>
      </c>
      <c r="F757" s="26" t="str">
        <f t="shared" si="21"/>
        <v>中日本高速道路株式会社</v>
      </c>
      <c r="G757" s="27">
        <v>752</v>
      </c>
    </row>
    <row r="758" spans="1:7" x14ac:dyDescent="0.2">
      <c r="A758" s="26" t="s">
        <v>4140</v>
      </c>
      <c r="B758" s="26" t="s">
        <v>360</v>
      </c>
      <c r="C758" s="26" t="str">
        <f>D758&amp;COUNTIF($D$6:D758,"*"&amp;検索フォーム!$G$3&amp;"*")</f>
        <v>滑川753</v>
      </c>
      <c r="D758" s="26" t="s">
        <v>869</v>
      </c>
      <c r="E758" s="26" t="s">
        <v>870</v>
      </c>
      <c r="F758" s="26" t="str">
        <f t="shared" si="21"/>
        <v>中日本高速道路株式会社</v>
      </c>
      <c r="G758" s="27">
        <v>753</v>
      </c>
    </row>
    <row r="759" spans="1:7" x14ac:dyDescent="0.2">
      <c r="A759" s="26" t="s">
        <v>4140</v>
      </c>
      <c r="B759" s="26" t="s">
        <v>360</v>
      </c>
      <c r="C759" s="26" t="str">
        <f>D759&amp;COUNTIF($D$6:D759,"*"&amp;検索フォーム!$G$3&amp;"*")</f>
        <v>上市スマート754</v>
      </c>
      <c r="D759" s="26" t="s">
        <v>871</v>
      </c>
      <c r="E759" s="26" t="s">
        <v>5056</v>
      </c>
      <c r="F759" s="26" t="str">
        <f t="shared" si="21"/>
        <v>中日本高速道路株式会社</v>
      </c>
      <c r="G759" s="27">
        <v>754</v>
      </c>
    </row>
    <row r="760" spans="1:7" x14ac:dyDescent="0.2">
      <c r="A760" s="26" t="s">
        <v>4140</v>
      </c>
      <c r="B760" s="26" t="s">
        <v>360</v>
      </c>
      <c r="C760" s="26" t="str">
        <f>D760&amp;COUNTIF($D$6:D760,"*"&amp;検索フォーム!$G$3&amp;"*")</f>
        <v>立山755</v>
      </c>
      <c r="D760" s="26" t="s">
        <v>872</v>
      </c>
      <c r="E760" s="26" t="s">
        <v>873</v>
      </c>
      <c r="F760" s="26" t="str">
        <f t="shared" si="21"/>
        <v>中日本高速道路株式会社</v>
      </c>
      <c r="G760" s="27">
        <v>755</v>
      </c>
    </row>
    <row r="761" spans="1:7" x14ac:dyDescent="0.2">
      <c r="A761" s="26" t="s">
        <v>4140</v>
      </c>
      <c r="B761" s="26" t="s">
        <v>360</v>
      </c>
      <c r="C761" s="26" t="str">
        <f>D761&amp;COUNTIF($D$6:D761,"*"&amp;検索フォーム!$G$3&amp;"*")</f>
        <v>富山756</v>
      </c>
      <c r="D761" s="26" t="s">
        <v>874</v>
      </c>
      <c r="E761" s="26" t="s">
        <v>875</v>
      </c>
      <c r="F761" s="26" t="str">
        <f t="shared" si="21"/>
        <v>中日本高速道路株式会社</v>
      </c>
      <c r="G761" s="27">
        <v>756</v>
      </c>
    </row>
    <row r="762" spans="1:7" x14ac:dyDescent="0.2">
      <c r="A762" s="26" t="s">
        <v>4140</v>
      </c>
      <c r="B762" s="26" t="s">
        <v>360</v>
      </c>
      <c r="C762" s="26" t="str">
        <f>D762&amp;COUNTIF($D$6:D762,"*"&amp;検索フォーム!$G$3&amp;"*")</f>
        <v>小杉757</v>
      </c>
      <c r="D762" s="26" t="s">
        <v>876</v>
      </c>
      <c r="E762" s="26" t="s">
        <v>877</v>
      </c>
      <c r="F762" s="26" t="str">
        <f t="shared" si="21"/>
        <v>中日本高速道路株式会社</v>
      </c>
      <c r="G762" s="27">
        <v>757</v>
      </c>
    </row>
    <row r="763" spans="1:7" x14ac:dyDescent="0.2">
      <c r="A763" s="26" t="s">
        <v>4140</v>
      </c>
      <c r="B763" s="26" t="s">
        <v>360</v>
      </c>
      <c r="C763" s="26" t="str">
        <f>D763&amp;COUNTIF($D$6:D763,"*"&amp;検索フォーム!$G$3&amp;"*")</f>
        <v>砺波758</v>
      </c>
      <c r="D763" s="26" t="s">
        <v>878</v>
      </c>
      <c r="E763" s="26" t="s">
        <v>879</v>
      </c>
      <c r="F763" s="26" t="str">
        <f t="shared" si="21"/>
        <v>中日本高速道路株式会社</v>
      </c>
      <c r="G763" s="27">
        <v>758</v>
      </c>
    </row>
    <row r="764" spans="1:7" x14ac:dyDescent="0.2">
      <c r="A764" s="26" t="s">
        <v>4140</v>
      </c>
      <c r="B764" s="26" t="s">
        <v>360</v>
      </c>
      <c r="C764" s="26" t="str">
        <f>D764&amp;COUNTIF($D$6:D764,"*"&amp;検索フォーム!$G$3&amp;"*")</f>
        <v>小矢部759</v>
      </c>
      <c r="D764" s="26" t="s">
        <v>880</v>
      </c>
      <c r="E764" s="26" t="s">
        <v>881</v>
      </c>
      <c r="F764" s="26" t="str">
        <f t="shared" si="21"/>
        <v>中日本高速道路株式会社</v>
      </c>
      <c r="G764" s="27">
        <v>759</v>
      </c>
    </row>
    <row r="765" spans="1:7" x14ac:dyDescent="0.2">
      <c r="A765" s="26" t="s">
        <v>4140</v>
      </c>
      <c r="B765" s="26" t="s">
        <v>360</v>
      </c>
      <c r="C765" s="26" t="str">
        <f>D765&amp;COUNTIF($D$6:D765,"*"&amp;検索フォーム!$G$3&amp;"*")</f>
        <v>金沢東第二760</v>
      </c>
      <c r="D765" s="26" t="s">
        <v>882</v>
      </c>
      <c r="E765" s="26" t="s">
        <v>5057</v>
      </c>
      <c r="F765" s="26" t="str">
        <f t="shared" si="21"/>
        <v>中日本高速道路株式会社</v>
      </c>
      <c r="G765" s="27">
        <v>760</v>
      </c>
    </row>
    <row r="766" spans="1:7" x14ac:dyDescent="0.2">
      <c r="A766" s="26" t="s">
        <v>4140</v>
      </c>
      <c r="B766" s="26" t="s">
        <v>360</v>
      </c>
      <c r="C766" s="26" t="str">
        <f>D766&amp;COUNTIF($D$6:D766,"*"&amp;検索フォーム!$G$3&amp;"*")</f>
        <v>金沢西第一761</v>
      </c>
      <c r="D766" s="26" t="s">
        <v>883</v>
      </c>
      <c r="E766" s="26" t="s">
        <v>5058</v>
      </c>
      <c r="F766" s="26" t="str">
        <f t="shared" si="21"/>
        <v>中日本高速道路株式会社</v>
      </c>
      <c r="G766" s="27">
        <v>761</v>
      </c>
    </row>
    <row r="767" spans="1:7" x14ac:dyDescent="0.2">
      <c r="A767" s="26" t="s">
        <v>4140</v>
      </c>
      <c r="B767" s="26" t="s">
        <v>360</v>
      </c>
      <c r="C767" s="26" t="str">
        <f>D767&amp;COUNTIF($D$6:D767,"*"&amp;検索フォーム!$G$3&amp;"*")</f>
        <v>美川762</v>
      </c>
      <c r="D767" s="26" t="s">
        <v>884</v>
      </c>
      <c r="E767" s="26" t="s">
        <v>885</v>
      </c>
      <c r="F767" s="26" t="str">
        <f t="shared" si="21"/>
        <v>中日本高速道路株式会社</v>
      </c>
      <c r="G767" s="27">
        <v>762</v>
      </c>
    </row>
    <row r="768" spans="1:7" x14ac:dyDescent="0.2">
      <c r="A768" s="26" t="s">
        <v>4140</v>
      </c>
      <c r="B768" s="26" t="s">
        <v>360</v>
      </c>
      <c r="C768" s="26" t="str">
        <f>D768&amp;COUNTIF($D$6:D768,"*"&amp;検索フォーム!$G$3&amp;"*")</f>
        <v>小松763</v>
      </c>
      <c r="D768" s="26" t="s">
        <v>886</v>
      </c>
      <c r="E768" s="26" t="s">
        <v>887</v>
      </c>
      <c r="F768" s="26" t="str">
        <f t="shared" si="21"/>
        <v>中日本高速道路株式会社</v>
      </c>
      <c r="G768" s="27">
        <v>763</v>
      </c>
    </row>
    <row r="769" spans="1:7" x14ac:dyDescent="0.2">
      <c r="A769" s="26" t="s">
        <v>4140</v>
      </c>
      <c r="B769" s="26" t="s">
        <v>360</v>
      </c>
      <c r="C769" s="26" t="str">
        <f>D769&amp;COUNTIF($D$6:D769,"*"&amp;検索フォーム!$G$3&amp;"*")</f>
        <v>片山津764</v>
      </c>
      <c r="D769" s="26" t="s">
        <v>888</v>
      </c>
      <c r="E769" s="26" t="s">
        <v>889</v>
      </c>
      <c r="F769" s="26" t="str">
        <f t="shared" si="21"/>
        <v>中日本高速道路株式会社</v>
      </c>
      <c r="G769" s="27">
        <v>764</v>
      </c>
    </row>
    <row r="770" spans="1:7" x14ac:dyDescent="0.2">
      <c r="A770" s="26" t="s">
        <v>4140</v>
      </c>
      <c r="B770" s="26" t="s">
        <v>360</v>
      </c>
      <c r="C770" s="26" t="str">
        <f>D770&amp;COUNTIF($D$6:D770,"*"&amp;検索フォーム!$G$3&amp;"*")</f>
        <v>加賀765</v>
      </c>
      <c r="D770" s="26" t="s">
        <v>890</v>
      </c>
      <c r="E770" s="26" t="s">
        <v>891</v>
      </c>
      <c r="F770" s="26" t="str">
        <f t="shared" si="21"/>
        <v>中日本高速道路株式会社</v>
      </c>
      <c r="G770" s="27">
        <v>765</v>
      </c>
    </row>
    <row r="771" spans="1:7" x14ac:dyDescent="0.2">
      <c r="A771" s="26" t="s">
        <v>4140</v>
      </c>
      <c r="B771" s="26" t="s">
        <v>360</v>
      </c>
      <c r="C771" s="26" t="str">
        <f>D771&amp;COUNTIF($D$6:D771,"*"&amp;検索フォーム!$G$3&amp;"*")</f>
        <v>金津766</v>
      </c>
      <c r="D771" s="26" t="s">
        <v>892</v>
      </c>
      <c r="E771" s="26" t="s">
        <v>893</v>
      </c>
      <c r="F771" s="26" t="str">
        <f t="shared" si="21"/>
        <v>中日本高速道路株式会社</v>
      </c>
      <c r="G771" s="27">
        <v>766</v>
      </c>
    </row>
    <row r="772" spans="1:7" x14ac:dyDescent="0.2">
      <c r="A772" s="26" t="s">
        <v>4140</v>
      </c>
      <c r="B772" s="26" t="s">
        <v>360</v>
      </c>
      <c r="C772" s="26" t="str">
        <f>D772&amp;COUNTIF($D$6:D772,"*"&amp;検索フォーム!$G$3&amp;"*")</f>
        <v>丸岡767</v>
      </c>
      <c r="D772" s="26" t="s">
        <v>894</v>
      </c>
      <c r="E772" s="26" t="s">
        <v>895</v>
      </c>
      <c r="F772" s="26" t="str">
        <f t="shared" si="21"/>
        <v>中日本高速道路株式会社</v>
      </c>
      <c r="G772" s="27">
        <v>767</v>
      </c>
    </row>
    <row r="773" spans="1:7" x14ac:dyDescent="0.2">
      <c r="A773" s="26" t="s">
        <v>4140</v>
      </c>
      <c r="B773" s="26" t="s">
        <v>360</v>
      </c>
      <c r="C773" s="26" t="str">
        <f>D773&amp;COUNTIF($D$6:D773,"*"&amp;検索フォーム!$G$3&amp;"*")</f>
        <v>福井北768</v>
      </c>
      <c r="D773" s="26" t="s">
        <v>896</v>
      </c>
      <c r="E773" s="26" t="s">
        <v>897</v>
      </c>
      <c r="F773" s="26" t="str">
        <f t="shared" si="21"/>
        <v>中日本高速道路株式会社</v>
      </c>
      <c r="G773" s="27">
        <v>768</v>
      </c>
    </row>
    <row r="774" spans="1:7" x14ac:dyDescent="0.2">
      <c r="A774" s="26" t="s">
        <v>4140</v>
      </c>
      <c r="B774" s="26" t="s">
        <v>360</v>
      </c>
      <c r="C774" s="26" t="str">
        <f>D774&amp;COUNTIF($D$6:D774,"*"&amp;検索フォーム!$G$3&amp;"*")</f>
        <v>福井769</v>
      </c>
      <c r="D774" s="26" t="s">
        <v>898</v>
      </c>
      <c r="E774" s="26" t="s">
        <v>899</v>
      </c>
      <c r="F774" s="26" t="str">
        <f t="shared" si="21"/>
        <v>中日本高速道路株式会社</v>
      </c>
      <c r="G774" s="27">
        <v>769</v>
      </c>
    </row>
    <row r="775" spans="1:7" x14ac:dyDescent="0.2">
      <c r="A775" s="26" t="s">
        <v>4140</v>
      </c>
      <c r="B775" s="26" t="s">
        <v>360</v>
      </c>
      <c r="C775" s="26" t="str">
        <f>D775&amp;COUNTIF($D$6:D775,"*"&amp;検索フォーム!$G$3&amp;"*")</f>
        <v>鯖江770</v>
      </c>
      <c r="D775" s="26" t="s">
        <v>900</v>
      </c>
      <c r="E775" s="26" t="s">
        <v>901</v>
      </c>
      <c r="F775" s="26" t="str">
        <f t="shared" si="21"/>
        <v>中日本高速道路株式会社</v>
      </c>
      <c r="G775" s="27">
        <v>770</v>
      </c>
    </row>
    <row r="776" spans="1:7" x14ac:dyDescent="0.2">
      <c r="A776" s="26" t="s">
        <v>4140</v>
      </c>
      <c r="B776" s="26" t="s">
        <v>360</v>
      </c>
      <c r="C776" s="26" t="str">
        <f>D776&amp;COUNTIF($D$6:D776,"*"&amp;検索フォーム!$G$3&amp;"*")</f>
        <v>武生771</v>
      </c>
      <c r="D776" s="26" t="s">
        <v>902</v>
      </c>
      <c r="E776" s="26" t="s">
        <v>903</v>
      </c>
      <c r="F776" s="26" t="str">
        <f t="shared" si="21"/>
        <v>中日本高速道路株式会社</v>
      </c>
      <c r="G776" s="27">
        <v>771</v>
      </c>
    </row>
    <row r="777" spans="1:7" x14ac:dyDescent="0.2">
      <c r="A777" s="26" t="s">
        <v>4140</v>
      </c>
      <c r="B777" s="26" t="s">
        <v>360</v>
      </c>
      <c r="C777" s="26" t="str">
        <f>D777&amp;COUNTIF($D$6:D777,"*"&amp;検索フォーム!$G$3&amp;"*")</f>
        <v>今庄772</v>
      </c>
      <c r="D777" s="26" t="s">
        <v>904</v>
      </c>
      <c r="E777" s="26" t="s">
        <v>905</v>
      </c>
      <c r="F777" s="26" t="str">
        <f t="shared" si="21"/>
        <v>中日本高速道路株式会社</v>
      </c>
      <c r="G777" s="27">
        <v>772</v>
      </c>
    </row>
    <row r="778" spans="1:7" x14ac:dyDescent="0.2">
      <c r="A778" s="26" t="s">
        <v>4140</v>
      </c>
      <c r="B778" s="26" t="s">
        <v>360</v>
      </c>
      <c r="C778" s="26" t="str">
        <f>D778&amp;COUNTIF($D$6:D778,"*"&amp;検索フォーム!$G$3&amp;"*")</f>
        <v>敦賀773</v>
      </c>
      <c r="D778" s="26" t="s">
        <v>906</v>
      </c>
      <c r="E778" s="26" t="s">
        <v>907</v>
      </c>
      <c r="F778" s="26" t="str">
        <f t="shared" si="21"/>
        <v>中日本高速道路株式会社</v>
      </c>
      <c r="G778" s="27">
        <v>773</v>
      </c>
    </row>
    <row r="779" spans="1:7" x14ac:dyDescent="0.2">
      <c r="A779" s="26" t="s">
        <v>4140</v>
      </c>
      <c r="B779" s="26" t="s">
        <v>360</v>
      </c>
      <c r="C779" s="26" t="str">
        <f>D779&amp;COUNTIF($D$6:D779,"*"&amp;検索フォーム!$G$3&amp;"*")</f>
        <v>木之本774</v>
      </c>
      <c r="D779" s="26" t="s">
        <v>908</v>
      </c>
      <c r="E779" s="26" t="s">
        <v>909</v>
      </c>
      <c r="F779" s="26" t="str">
        <f t="shared" ref="F779:F844" si="22">A779</f>
        <v>中日本高速道路株式会社</v>
      </c>
      <c r="G779" s="27">
        <v>774</v>
      </c>
    </row>
    <row r="780" spans="1:7" x14ac:dyDescent="0.2">
      <c r="A780" s="26" t="s">
        <v>4140</v>
      </c>
      <c r="B780" s="26" t="s">
        <v>360</v>
      </c>
      <c r="C780" s="26" t="str">
        <f>D780&amp;COUNTIF($D$6:D780,"*"&amp;検索フォーム!$G$3&amp;"*")</f>
        <v>小谷城スマート775</v>
      </c>
      <c r="D780" s="26" t="s">
        <v>910</v>
      </c>
      <c r="E780" s="26" t="s">
        <v>911</v>
      </c>
      <c r="F780" s="26" t="str">
        <f t="shared" si="22"/>
        <v>中日本高速道路株式会社</v>
      </c>
      <c r="G780" s="27">
        <v>775</v>
      </c>
    </row>
    <row r="781" spans="1:7" x14ac:dyDescent="0.2">
      <c r="A781" s="26" t="s">
        <v>4140</v>
      </c>
      <c r="B781" s="26" t="s">
        <v>360</v>
      </c>
      <c r="C781" s="26" t="str">
        <f>D781&amp;COUNTIF($D$6:D781,"*"&amp;検索フォーム!$G$3&amp;"*")</f>
        <v>長浜776</v>
      </c>
      <c r="D781" s="26" t="s">
        <v>912</v>
      </c>
      <c r="E781" s="26" t="s">
        <v>913</v>
      </c>
      <c r="F781" s="26" t="str">
        <f t="shared" si="22"/>
        <v>中日本高速道路株式会社</v>
      </c>
      <c r="G781" s="27">
        <v>776</v>
      </c>
    </row>
    <row r="782" spans="1:7" x14ac:dyDescent="0.2">
      <c r="A782" s="26" t="s">
        <v>4140</v>
      </c>
      <c r="B782" s="26" t="s">
        <v>360</v>
      </c>
      <c r="C782" s="26" t="str">
        <f>D782&amp;COUNTIF($D$6:D782,"*"&amp;検索フォーム!$G$3&amp;"*")</f>
        <v>米原777</v>
      </c>
      <c r="D782" s="26" t="s">
        <v>914</v>
      </c>
      <c r="E782" s="26" t="s">
        <v>4487</v>
      </c>
      <c r="F782" s="26" t="str">
        <f t="shared" si="22"/>
        <v>中日本高速道路株式会社</v>
      </c>
      <c r="G782" s="27">
        <v>777</v>
      </c>
    </row>
    <row r="783" spans="1:7" x14ac:dyDescent="0.2">
      <c r="A783" s="26" t="s">
        <v>4140</v>
      </c>
      <c r="B783" s="26" t="s">
        <v>360</v>
      </c>
      <c r="C783" s="26" t="str">
        <f>D783&amp;COUNTIF($D$6:D783,"*"&amp;検索フォーム!$G$3&amp;"*")</f>
        <v>金沢東第一778</v>
      </c>
      <c r="D783" s="26" t="s">
        <v>922</v>
      </c>
      <c r="E783" s="26" t="s">
        <v>5059</v>
      </c>
      <c r="F783" s="26" t="str">
        <f t="shared" si="22"/>
        <v>中日本高速道路株式会社</v>
      </c>
      <c r="G783" s="27">
        <v>778</v>
      </c>
    </row>
    <row r="784" spans="1:7" x14ac:dyDescent="0.2">
      <c r="A784" s="26" t="s">
        <v>4140</v>
      </c>
      <c r="B784" s="26" t="s">
        <v>360</v>
      </c>
      <c r="C784" s="26" t="str">
        <f>D784&amp;COUNTIF($D$6:D784,"*"&amp;検索フォーム!$G$3&amp;"*")</f>
        <v>金沢西第二779</v>
      </c>
      <c r="D784" s="26" t="s">
        <v>923</v>
      </c>
      <c r="E784" s="26" t="s">
        <v>5060</v>
      </c>
      <c r="F784" s="26" t="str">
        <f t="shared" si="22"/>
        <v>中日本高速道路株式会社</v>
      </c>
      <c r="G784" s="27">
        <v>779</v>
      </c>
    </row>
    <row r="785" spans="1:7" x14ac:dyDescent="0.2">
      <c r="A785" s="26" t="s">
        <v>4140</v>
      </c>
      <c r="B785" s="26" t="s">
        <v>953</v>
      </c>
      <c r="C785" s="26" t="str">
        <f>D785&amp;COUNTIF($D$6:D785,"*"&amp;検索フォーム!$G$3&amp;"*")</f>
        <v>白山780</v>
      </c>
      <c r="D785" s="26" t="s">
        <v>954</v>
      </c>
      <c r="E785" s="26" t="s">
        <v>955</v>
      </c>
      <c r="F785" s="26" t="str">
        <f t="shared" si="22"/>
        <v>中日本高速道路株式会社</v>
      </c>
      <c r="G785" s="27">
        <v>780</v>
      </c>
    </row>
    <row r="786" spans="1:7" x14ac:dyDescent="0.2">
      <c r="A786" s="26" t="s">
        <v>4140</v>
      </c>
      <c r="B786" s="26" t="s">
        <v>360</v>
      </c>
      <c r="C786" s="26" t="str">
        <f>D786&amp;COUNTIF($D$6:D786,"*"&amp;検索フォーム!$G$3&amp;"*")</f>
        <v>入善スマート781</v>
      </c>
      <c r="D786" s="26" t="s">
        <v>958</v>
      </c>
      <c r="E786" s="26" t="s">
        <v>959</v>
      </c>
      <c r="F786" s="26" t="str">
        <f t="shared" si="22"/>
        <v>中日本高速道路株式会社</v>
      </c>
      <c r="G786" s="27">
        <v>781</v>
      </c>
    </row>
    <row r="787" spans="1:7" x14ac:dyDescent="0.2">
      <c r="A787" s="26" t="s">
        <v>4140</v>
      </c>
      <c r="B787" s="26" t="s">
        <v>360</v>
      </c>
      <c r="C787" s="26" t="str">
        <f>D787&amp;COUNTIF($D$6:D787,"*"&amp;検索フォーム!$G$3&amp;"*")</f>
        <v>徳光スマート782</v>
      </c>
      <c r="D787" s="26" t="s">
        <v>960</v>
      </c>
      <c r="E787" s="26" t="s">
        <v>961</v>
      </c>
      <c r="F787" s="26" t="str">
        <f t="shared" si="22"/>
        <v>中日本高速道路株式会社</v>
      </c>
      <c r="G787" s="27">
        <v>782</v>
      </c>
    </row>
    <row r="788" spans="1:7" x14ac:dyDescent="0.2">
      <c r="A788" s="26" t="s">
        <v>4140</v>
      </c>
      <c r="B788" s="26" t="s">
        <v>360</v>
      </c>
      <c r="C788" s="26" t="str">
        <f>D788&amp;COUNTIF($D$6:D788,"*"&amp;検索フォーム!$G$3&amp;"*")</f>
        <v>富山西783</v>
      </c>
      <c r="D788" s="26" t="s">
        <v>1024</v>
      </c>
      <c r="E788" s="26" t="s">
        <v>1025</v>
      </c>
      <c r="F788" s="26" t="str">
        <f t="shared" si="22"/>
        <v>中日本高速道路株式会社</v>
      </c>
      <c r="G788" s="27">
        <v>783</v>
      </c>
    </row>
    <row r="789" spans="1:7" x14ac:dyDescent="0.2">
      <c r="A789" s="26" t="s">
        <v>4140</v>
      </c>
      <c r="B789" s="26" t="s">
        <v>360</v>
      </c>
      <c r="C789" s="26" t="str">
        <f>D789&amp;COUNTIF($D$6:D789,"*"&amp;検索フォーム!$G$3&amp;"*")</f>
        <v>小矢部東本線784</v>
      </c>
      <c r="D789" s="26" t="s">
        <v>1103</v>
      </c>
      <c r="E789" s="26" t="s">
        <v>1104</v>
      </c>
      <c r="F789" s="26" t="str">
        <f t="shared" si="22"/>
        <v>中日本高速道路株式会社</v>
      </c>
      <c r="G789" s="27">
        <v>784</v>
      </c>
    </row>
    <row r="790" spans="1:7" x14ac:dyDescent="0.2">
      <c r="A790" s="26" t="s">
        <v>4140</v>
      </c>
      <c r="B790" s="26" t="s">
        <v>360</v>
      </c>
      <c r="C790" s="26" t="str">
        <f>D790&amp;COUNTIF($D$6:D790,"*"&amp;検索フォーム!$G$3&amp;"*")</f>
        <v>金沢森本785</v>
      </c>
      <c r="D790" s="26" t="s">
        <v>1119</v>
      </c>
      <c r="E790" s="26" t="s">
        <v>1120</v>
      </c>
      <c r="F790" s="26" t="str">
        <f t="shared" si="22"/>
        <v>中日本高速道路株式会社</v>
      </c>
      <c r="G790" s="27">
        <v>785</v>
      </c>
    </row>
    <row r="791" spans="1:7" x14ac:dyDescent="0.2">
      <c r="A791" s="26" t="s">
        <v>4140</v>
      </c>
      <c r="B791" s="26" t="s">
        <v>1753</v>
      </c>
      <c r="C791" s="26" t="str">
        <f>D791&amp;COUNTIF($D$6:D791,"*"&amp;検索フォーム!$G$3&amp;"*")</f>
        <v>海老名786</v>
      </c>
      <c r="D791" s="26" t="s">
        <v>1754</v>
      </c>
      <c r="E791" s="26" t="s">
        <v>1755</v>
      </c>
      <c r="F791" s="26" t="str">
        <f t="shared" si="22"/>
        <v>中日本高速道路株式会社</v>
      </c>
      <c r="G791" s="27">
        <v>786</v>
      </c>
    </row>
    <row r="792" spans="1:7" x14ac:dyDescent="0.2">
      <c r="A792" s="26" t="s">
        <v>4140</v>
      </c>
      <c r="B792" s="26" t="s">
        <v>123</v>
      </c>
      <c r="C792" s="26" t="str">
        <f>D792&amp;COUNTIF($D$6:D792,"*"&amp;検索フォーム!$G$3&amp;"*")</f>
        <v>圏央厚木787</v>
      </c>
      <c r="D792" s="26" t="s">
        <v>1756</v>
      </c>
      <c r="E792" s="26" t="s">
        <v>1757</v>
      </c>
      <c r="F792" s="26" t="str">
        <f t="shared" si="22"/>
        <v>中日本高速道路株式会社</v>
      </c>
      <c r="G792" s="27">
        <v>787</v>
      </c>
    </row>
    <row r="793" spans="1:7" x14ac:dyDescent="0.2">
      <c r="A793" s="26" t="s">
        <v>4140</v>
      </c>
      <c r="B793" s="26" t="s">
        <v>123</v>
      </c>
      <c r="C793" s="26" t="str">
        <f>D793&amp;COUNTIF($D$6:D793,"*"&amp;検索フォーム!$G$3&amp;"*")</f>
        <v>厚木PAスマート788</v>
      </c>
      <c r="D793" s="26" t="s">
        <v>1758</v>
      </c>
      <c r="E793" s="26" t="s">
        <v>1759</v>
      </c>
      <c r="F793" s="26" t="str">
        <f t="shared" si="22"/>
        <v>中日本高速道路株式会社</v>
      </c>
      <c r="G793" s="27">
        <v>788</v>
      </c>
    </row>
    <row r="794" spans="1:7" x14ac:dyDescent="0.2">
      <c r="A794" s="26" t="s">
        <v>4140</v>
      </c>
      <c r="B794" s="26" t="s">
        <v>123</v>
      </c>
      <c r="C794" s="26" t="str">
        <f>D794&amp;COUNTIF($D$6:D794,"*"&amp;検索フォーム!$G$3&amp;"*")</f>
        <v>相模原愛川789</v>
      </c>
      <c r="D794" s="26" t="s">
        <v>1760</v>
      </c>
      <c r="E794" s="26" t="s">
        <v>1761</v>
      </c>
      <c r="F794" s="26" t="str">
        <f t="shared" si="22"/>
        <v>中日本高速道路株式会社</v>
      </c>
      <c r="G794" s="27">
        <v>789</v>
      </c>
    </row>
    <row r="795" spans="1:7" x14ac:dyDescent="0.2">
      <c r="A795" s="26" t="s">
        <v>4140</v>
      </c>
      <c r="B795" s="26" t="s">
        <v>123</v>
      </c>
      <c r="C795" s="26" t="str">
        <f>D795&amp;COUNTIF($D$6:D795,"*"&amp;検索フォーム!$G$3&amp;"*")</f>
        <v>相模原790</v>
      </c>
      <c r="D795" s="26" t="s">
        <v>1762</v>
      </c>
      <c r="E795" s="26" t="s">
        <v>1763</v>
      </c>
      <c r="F795" s="26" t="str">
        <f t="shared" si="22"/>
        <v>中日本高速道路株式会社</v>
      </c>
      <c r="G795" s="27">
        <v>790</v>
      </c>
    </row>
    <row r="796" spans="1:7" x14ac:dyDescent="0.2">
      <c r="A796" s="26" t="s">
        <v>4140</v>
      </c>
      <c r="B796" s="26" t="s">
        <v>123</v>
      </c>
      <c r="C796" s="26" t="str">
        <f>D796&amp;COUNTIF($D$6:D796,"*"&amp;検索フォーム!$G$3&amp;"*")</f>
        <v>高尾山791</v>
      </c>
      <c r="D796" s="26" t="s">
        <v>1764</v>
      </c>
      <c r="E796" s="26" t="s">
        <v>1765</v>
      </c>
      <c r="F796" s="26" t="str">
        <f t="shared" si="22"/>
        <v>中日本高速道路株式会社</v>
      </c>
      <c r="G796" s="27">
        <v>791</v>
      </c>
    </row>
    <row r="797" spans="1:7" x14ac:dyDescent="0.2">
      <c r="A797" s="26" t="s">
        <v>4140</v>
      </c>
      <c r="B797" s="26" t="s">
        <v>1814</v>
      </c>
      <c r="C797" s="26" t="str">
        <f>D797&amp;COUNTIF($D$6:D797,"*"&amp;検索フォーム!$G$3&amp;"*")</f>
        <v>敦賀南スマート792</v>
      </c>
      <c r="D797" s="26" t="s">
        <v>1815</v>
      </c>
      <c r="E797" s="26" t="s">
        <v>1816</v>
      </c>
      <c r="F797" s="26" t="str">
        <f t="shared" si="22"/>
        <v>中日本高速道路株式会社</v>
      </c>
      <c r="G797" s="27">
        <v>792</v>
      </c>
    </row>
    <row r="798" spans="1:7" x14ac:dyDescent="0.2">
      <c r="A798" s="26" t="s">
        <v>4140</v>
      </c>
      <c r="B798" s="26" t="s">
        <v>1814</v>
      </c>
      <c r="C798" s="26" t="str">
        <f>D798&amp;COUNTIF($D$6:D798,"*"&amp;検索フォーム!$G$3&amp;"*")</f>
        <v>若狭上中793</v>
      </c>
      <c r="D798" s="26" t="s">
        <v>1817</v>
      </c>
      <c r="E798" s="26" t="s">
        <v>1818</v>
      </c>
      <c r="F798" s="26" t="str">
        <f t="shared" si="22"/>
        <v>中日本高速道路株式会社</v>
      </c>
      <c r="G798" s="27">
        <v>793</v>
      </c>
    </row>
    <row r="799" spans="1:7" x14ac:dyDescent="0.2">
      <c r="A799" s="26" t="s">
        <v>4140</v>
      </c>
      <c r="B799" s="26" t="s">
        <v>1814</v>
      </c>
      <c r="C799" s="26" t="str">
        <f>D799&amp;COUNTIF($D$6:D799,"*"&amp;検索フォーム!$G$3&amp;"*")</f>
        <v>若狭三方794</v>
      </c>
      <c r="D799" s="26" t="s">
        <v>1819</v>
      </c>
      <c r="E799" s="26" t="s">
        <v>1820</v>
      </c>
      <c r="F799" s="26" t="str">
        <f t="shared" si="22"/>
        <v>中日本高速道路株式会社</v>
      </c>
      <c r="G799" s="27">
        <v>794</v>
      </c>
    </row>
    <row r="800" spans="1:7" x14ac:dyDescent="0.2">
      <c r="A800" s="26" t="s">
        <v>4140</v>
      </c>
      <c r="B800" s="26" t="s">
        <v>1814</v>
      </c>
      <c r="C800" s="26" t="str">
        <f>D800&amp;COUNTIF($D$6:D800,"*"&amp;検索フォーム!$G$3&amp;"*")</f>
        <v>若狭美浜795</v>
      </c>
      <c r="D800" s="26" t="s">
        <v>1821</v>
      </c>
      <c r="E800" s="26" t="s">
        <v>1822</v>
      </c>
      <c r="F800" s="26" t="str">
        <f t="shared" si="22"/>
        <v>中日本高速道路株式会社</v>
      </c>
      <c r="G800" s="27">
        <v>795</v>
      </c>
    </row>
    <row r="801" spans="1:7" x14ac:dyDescent="0.2">
      <c r="A801" s="26" t="s">
        <v>4140</v>
      </c>
      <c r="B801" s="26" t="s">
        <v>1814</v>
      </c>
      <c r="C801" s="26" t="str">
        <f>D801&amp;COUNTIF($D$6:D801,"*"&amp;検索フォーム!$G$3&amp;"*")</f>
        <v>三方五胡スマート796</v>
      </c>
      <c r="D801" s="26" t="s">
        <v>1823</v>
      </c>
      <c r="E801" s="26" t="s">
        <v>1824</v>
      </c>
      <c r="F801" s="26" t="str">
        <f t="shared" si="22"/>
        <v>中日本高速道路株式会社</v>
      </c>
      <c r="G801" s="27">
        <v>796</v>
      </c>
    </row>
    <row r="802" spans="1:7" x14ac:dyDescent="0.2">
      <c r="A802" s="26" t="s">
        <v>4140</v>
      </c>
      <c r="B802" s="26" t="s">
        <v>489</v>
      </c>
      <c r="C802" s="26" t="str">
        <f>D802&amp;COUNTIF($D$6:D802,"*"&amp;検索フォーム!$G$3&amp;"*")</f>
        <v>小黒川スマート797</v>
      </c>
      <c r="D802" s="26" t="s">
        <v>1825</v>
      </c>
      <c r="E802" s="26" t="s">
        <v>1826</v>
      </c>
      <c r="F802" s="26" t="str">
        <f t="shared" si="22"/>
        <v>中日本高速道路株式会社</v>
      </c>
      <c r="G802" s="27">
        <v>797</v>
      </c>
    </row>
    <row r="803" spans="1:7" x14ac:dyDescent="0.2">
      <c r="A803" s="26" t="s">
        <v>4140</v>
      </c>
      <c r="B803" s="26" t="s">
        <v>489</v>
      </c>
      <c r="C803" s="26" t="str">
        <f>D803&amp;COUNTIF($D$6:D803,"*"&amp;検索フォーム!$G$3&amp;"*")</f>
        <v>駒ヶ岳スマート798</v>
      </c>
      <c r="D803" s="26" t="s">
        <v>1827</v>
      </c>
      <c r="E803" s="26" t="s">
        <v>1828</v>
      </c>
      <c r="F803" s="26" t="str">
        <f t="shared" si="22"/>
        <v>中日本高速道路株式会社</v>
      </c>
      <c r="G803" s="27">
        <v>798</v>
      </c>
    </row>
    <row r="804" spans="1:7" x14ac:dyDescent="0.2">
      <c r="A804" s="26" t="s">
        <v>4140</v>
      </c>
      <c r="B804" s="26" t="s">
        <v>360</v>
      </c>
      <c r="C804" s="26" t="str">
        <f>D804&amp;COUNTIF($D$6:D804,"*"&amp;検索フォーム!$G$3&amp;"*")</f>
        <v>能美根上スマート799</v>
      </c>
      <c r="D804" s="26" t="s">
        <v>1833</v>
      </c>
      <c r="E804" s="26" t="s">
        <v>1834</v>
      </c>
      <c r="F804" s="26" t="str">
        <f t="shared" si="22"/>
        <v>中日本高速道路株式会社</v>
      </c>
      <c r="G804" s="27">
        <v>799</v>
      </c>
    </row>
    <row r="805" spans="1:7" x14ac:dyDescent="0.2">
      <c r="A805" s="26" t="s">
        <v>4140</v>
      </c>
      <c r="B805" s="26" t="s">
        <v>360</v>
      </c>
      <c r="C805" s="26" t="str">
        <f>D805&amp;COUNTIF($D$6:D805,"*"&amp;検索フォーム!$G$3&amp;"*")</f>
        <v>高岡砺波スマート800</v>
      </c>
      <c r="D805" s="26" t="s">
        <v>1847</v>
      </c>
      <c r="E805" s="26" t="s">
        <v>1848</v>
      </c>
      <c r="F805" s="26" t="str">
        <f t="shared" si="22"/>
        <v>中日本高速道路株式会社</v>
      </c>
      <c r="G805" s="27">
        <v>800</v>
      </c>
    </row>
    <row r="806" spans="1:7" x14ac:dyDescent="0.2">
      <c r="A806" s="26" t="s">
        <v>4140</v>
      </c>
      <c r="B806" s="26" t="s">
        <v>418</v>
      </c>
      <c r="C806" s="26" t="str">
        <f>D806&amp;COUNTIF($D$6:D806,"*"&amp;検索フォーム!$G$3&amp;"*")</f>
        <v>南砺スマート801</v>
      </c>
      <c r="D806" s="26" t="s">
        <v>1849</v>
      </c>
      <c r="E806" s="26" t="s">
        <v>1850</v>
      </c>
      <c r="F806" s="26" t="str">
        <f t="shared" si="22"/>
        <v>中日本高速道路株式会社</v>
      </c>
      <c r="G806" s="27">
        <v>801</v>
      </c>
    </row>
    <row r="807" spans="1:7" x14ac:dyDescent="0.2">
      <c r="A807" s="26" t="s">
        <v>4140</v>
      </c>
      <c r="B807" s="26" t="s">
        <v>418</v>
      </c>
      <c r="C807" s="26" t="str">
        <f>D807&amp;COUNTIF($D$6:D807,"*"&amp;検索フォーム!$G$3&amp;"*")</f>
        <v>城端スマート802</v>
      </c>
      <c r="D807" s="26" t="s">
        <v>5084</v>
      </c>
      <c r="E807" s="26" t="s">
        <v>5085</v>
      </c>
      <c r="F807" s="26" t="str">
        <f t="shared" ref="F807" si="23">A807</f>
        <v>中日本高速道路株式会社</v>
      </c>
      <c r="G807" s="27">
        <v>802</v>
      </c>
    </row>
    <row r="808" spans="1:7" x14ac:dyDescent="0.2">
      <c r="A808" s="26" t="s">
        <v>4140</v>
      </c>
      <c r="B808" s="26" t="s">
        <v>1851</v>
      </c>
      <c r="C808" s="26" t="str">
        <f>D808&amp;COUNTIF($D$6:D808,"*"&amp;検索フォーム!$G$3&amp;"*")</f>
        <v>厚木南803</v>
      </c>
      <c r="D808" s="26" t="s">
        <v>1852</v>
      </c>
      <c r="E808" s="26" t="s">
        <v>1853</v>
      </c>
      <c r="F808" s="26" t="str">
        <f t="shared" si="22"/>
        <v>中日本高速道路株式会社</v>
      </c>
      <c r="G808" s="27">
        <v>803</v>
      </c>
    </row>
    <row r="809" spans="1:7" x14ac:dyDescent="0.2">
      <c r="A809" s="26" t="s">
        <v>4140</v>
      </c>
      <c r="B809" s="26" t="s">
        <v>1851</v>
      </c>
      <c r="C809" s="26" t="str">
        <f>D809&amp;COUNTIF($D$6:D809,"*"&amp;検索フォーム!$G$3&amp;"*")</f>
        <v>伊勢原大山804</v>
      </c>
      <c r="D809" s="26" t="s">
        <v>1854</v>
      </c>
      <c r="E809" s="26" t="s">
        <v>1855</v>
      </c>
      <c r="F809" s="26" t="str">
        <f t="shared" si="22"/>
        <v>中日本高速道路株式会社</v>
      </c>
      <c r="G809" s="27">
        <v>804</v>
      </c>
    </row>
    <row r="810" spans="1:7" x14ac:dyDescent="0.2">
      <c r="A810" s="26" t="s">
        <v>4140</v>
      </c>
      <c r="B810" s="26" t="s">
        <v>1851</v>
      </c>
      <c r="C810" s="26" t="str">
        <f>D810&amp;COUNTIF($D$6:D810,"*"&amp;検索フォーム!$G$3&amp;"*")</f>
        <v>秦野丹沢スマート805</v>
      </c>
      <c r="D810" s="26" t="s">
        <v>1856</v>
      </c>
      <c r="E810" s="26" t="s">
        <v>1857</v>
      </c>
      <c r="F810" s="26" t="str">
        <f t="shared" si="22"/>
        <v>中日本高速道路株式会社</v>
      </c>
      <c r="G810" s="27">
        <v>805</v>
      </c>
    </row>
    <row r="811" spans="1:7" x14ac:dyDescent="0.2">
      <c r="A811" s="26" t="s">
        <v>4140</v>
      </c>
      <c r="B811" s="26" t="s">
        <v>1851</v>
      </c>
      <c r="C811" s="26" t="str">
        <f>D811&amp;COUNTIF($D$6:D811,"*"&amp;検索フォーム!$G$3&amp;"*")</f>
        <v>新秦野806</v>
      </c>
      <c r="D811" s="26" t="s">
        <v>1858</v>
      </c>
      <c r="E811" s="26" t="s">
        <v>1859</v>
      </c>
      <c r="F811" s="26" t="str">
        <f t="shared" si="22"/>
        <v>中日本高速道路株式会社</v>
      </c>
      <c r="G811" s="27">
        <v>806</v>
      </c>
    </row>
    <row r="812" spans="1:7" x14ac:dyDescent="0.2">
      <c r="A812" s="26" t="s">
        <v>4140</v>
      </c>
      <c r="B812" s="26" t="s">
        <v>1851</v>
      </c>
      <c r="C812" s="26" t="str">
        <f>D812&amp;COUNTIF($D$6:D812,"*"&amp;検索フォーム!$G$3&amp;"*")</f>
        <v>新御殿場807</v>
      </c>
      <c r="D812" s="26" t="s">
        <v>1860</v>
      </c>
      <c r="E812" s="26" t="s">
        <v>1861</v>
      </c>
      <c r="F812" s="26" t="str">
        <f t="shared" si="22"/>
        <v>中日本高速道路株式会社</v>
      </c>
      <c r="G812" s="27">
        <v>807</v>
      </c>
    </row>
    <row r="813" spans="1:7" x14ac:dyDescent="0.2">
      <c r="A813" s="26" t="s">
        <v>4140</v>
      </c>
      <c r="B813" s="26" t="s">
        <v>1851</v>
      </c>
      <c r="C813" s="26" t="str">
        <f>D813&amp;COUNTIF($D$6:D813,"*"&amp;検索フォーム!$G$3&amp;"*")</f>
        <v>長泉沼津808</v>
      </c>
      <c r="D813" s="26" t="s">
        <v>1862</v>
      </c>
      <c r="E813" s="26" t="s">
        <v>1863</v>
      </c>
      <c r="F813" s="26" t="str">
        <f t="shared" si="22"/>
        <v>中日本高速道路株式会社</v>
      </c>
      <c r="G813" s="27">
        <v>808</v>
      </c>
    </row>
    <row r="814" spans="1:7" x14ac:dyDescent="0.2">
      <c r="A814" s="26" t="s">
        <v>4140</v>
      </c>
      <c r="B814" s="26" t="s">
        <v>1851</v>
      </c>
      <c r="C814" s="26" t="str">
        <f>D814&amp;COUNTIF($D$6:D814,"*"&amp;検索フォーム!$G$3&amp;"*")</f>
        <v>駿河湾沼津スマート809</v>
      </c>
      <c r="D814" s="26" t="s">
        <v>1864</v>
      </c>
      <c r="E814" s="26" t="s">
        <v>1865</v>
      </c>
      <c r="F814" s="26" t="str">
        <f t="shared" si="22"/>
        <v>中日本高速道路株式会社</v>
      </c>
      <c r="G814" s="27">
        <v>809</v>
      </c>
    </row>
    <row r="815" spans="1:7" x14ac:dyDescent="0.2">
      <c r="A815" s="26" t="s">
        <v>4140</v>
      </c>
      <c r="B815" s="26" t="s">
        <v>1851</v>
      </c>
      <c r="C815" s="26" t="str">
        <f>D815&amp;COUNTIF($D$6:D815,"*"&amp;検索フォーム!$G$3&amp;"*")</f>
        <v>新富士810</v>
      </c>
      <c r="D815" s="26" t="s">
        <v>1866</v>
      </c>
      <c r="E815" s="26" t="s">
        <v>1867</v>
      </c>
      <c r="F815" s="26" t="str">
        <f t="shared" si="22"/>
        <v>中日本高速道路株式会社</v>
      </c>
      <c r="G815" s="27">
        <v>810</v>
      </c>
    </row>
    <row r="816" spans="1:7" x14ac:dyDescent="0.2">
      <c r="A816" s="26" t="s">
        <v>4140</v>
      </c>
      <c r="B816" s="26" t="s">
        <v>1851</v>
      </c>
      <c r="C816" s="26" t="str">
        <f>D816&amp;COUNTIF($D$6:D816,"*"&amp;検索フォーム!$G$3&amp;"*")</f>
        <v>新清水811</v>
      </c>
      <c r="D816" s="26" t="s">
        <v>1868</v>
      </c>
      <c r="E816" s="26" t="s">
        <v>1869</v>
      </c>
      <c r="F816" s="26" t="str">
        <f t="shared" si="22"/>
        <v>中日本高速道路株式会社</v>
      </c>
      <c r="G816" s="27">
        <v>811</v>
      </c>
    </row>
    <row r="817" spans="1:7" x14ac:dyDescent="0.2">
      <c r="A817" s="26" t="s">
        <v>4140</v>
      </c>
      <c r="B817" s="26" t="s">
        <v>1851</v>
      </c>
      <c r="C817" s="26" t="str">
        <f>D817&amp;COUNTIF($D$6:D817,"*"&amp;検索フォーム!$G$3&amp;"*")</f>
        <v>清水いはら812</v>
      </c>
      <c r="D817" s="26" t="s">
        <v>1870</v>
      </c>
      <c r="E817" s="26" t="s">
        <v>1871</v>
      </c>
      <c r="F817" s="26" t="str">
        <f t="shared" si="22"/>
        <v>中日本高速道路株式会社</v>
      </c>
      <c r="G817" s="27">
        <v>812</v>
      </c>
    </row>
    <row r="818" spans="1:7" x14ac:dyDescent="0.2">
      <c r="A818" s="26" t="s">
        <v>4140</v>
      </c>
      <c r="B818" s="26" t="s">
        <v>1851</v>
      </c>
      <c r="C818" s="26" t="str">
        <f>D818&amp;COUNTIF($D$6:D818,"*"&amp;検索フォーム!$G$3&amp;"*")</f>
        <v>新静岡813</v>
      </c>
      <c r="D818" s="26" t="s">
        <v>1872</v>
      </c>
      <c r="E818" s="26" t="s">
        <v>1873</v>
      </c>
      <c r="F818" s="26" t="str">
        <f t="shared" si="22"/>
        <v>中日本高速道路株式会社</v>
      </c>
      <c r="G818" s="27">
        <v>813</v>
      </c>
    </row>
    <row r="819" spans="1:7" x14ac:dyDescent="0.2">
      <c r="A819" s="26" t="s">
        <v>4140</v>
      </c>
      <c r="B819" s="26" t="s">
        <v>1851</v>
      </c>
      <c r="C819" s="26" t="str">
        <f>D819&amp;COUNTIF($D$6:D819,"*"&amp;検索フォーム!$G$3&amp;"*")</f>
        <v>静岡ＳＡスマート814</v>
      </c>
      <c r="D819" s="26" t="s">
        <v>1874</v>
      </c>
      <c r="E819" s="26" t="s">
        <v>1875</v>
      </c>
      <c r="F819" s="26" t="str">
        <f t="shared" si="22"/>
        <v>中日本高速道路株式会社</v>
      </c>
      <c r="G819" s="27">
        <v>814</v>
      </c>
    </row>
    <row r="820" spans="1:7" x14ac:dyDescent="0.2">
      <c r="A820" s="26" t="s">
        <v>4140</v>
      </c>
      <c r="B820" s="26" t="s">
        <v>1851</v>
      </c>
      <c r="C820" s="26" t="str">
        <f>D820&amp;COUNTIF($D$6:D820,"*"&amp;検索フォーム!$G$3&amp;"*")</f>
        <v>藤枝岡部815</v>
      </c>
      <c r="D820" s="26" t="s">
        <v>1876</v>
      </c>
      <c r="E820" s="26" t="s">
        <v>1877</v>
      </c>
      <c r="F820" s="26" t="str">
        <f t="shared" si="22"/>
        <v>中日本高速道路株式会社</v>
      </c>
      <c r="G820" s="27">
        <v>815</v>
      </c>
    </row>
    <row r="821" spans="1:7" x14ac:dyDescent="0.2">
      <c r="A821" s="26" t="s">
        <v>4140</v>
      </c>
      <c r="B821" s="26" t="s">
        <v>1851</v>
      </c>
      <c r="C821" s="26" t="str">
        <f>D821&amp;COUNTIF($D$6:D821,"*"&amp;検索フォーム!$G$3&amp;"*")</f>
        <v>島田金谷816</v>
      </c>
      <c r="D821" s="26" t="s">
        <v>1878</v>
      </c>
      <c r="E821" s="26" t="s">
        <v>1879</v>
      </c>
      <c r="F821" s="26" t="str">
        <f t="shared" si="22"/>
        <v>中日本高速道路株式会社</v>
      </c>
      <c r="G821" s="27">
        <v>816</v>
      </c>
    </row>
    <row r="822" spans="1:7" x14ac:dyDescent="0.2">
      <c r="A822" s="26" t="s">
        <v>4140</v>
      </c>
      <c r="B822" s="26" t="s">
        <v>1851</v>
      </c>
      <c r="C822" s="26" t="str">
        <f>D822&amp;COUNTIF($D$6:D822,"*"&amp;検索フォーム!$G$3&amp;"*")</f>
        <v>森掛川817</v>
      </c>
      <c r="D822" s="26" t="s">
        <v>1880</v>
      </c>
      <c r="E822" s="26" t="s">
        <v>1881</v>
      </c>
      <c r="F822" s="26" t="str">
        <f t="shared" si="22"/>
        <v>中日本高速道路株式会社</v>
      </c>
      <c r="G822" s="27">
        <v>817</v>
      </c>
    </row>
    <row r="823" spans="1:7" x14ac:dyDescent="0.2">
      <c r="A823" s="26" t="s">
        <v>4140</v>
      </c>
      <c r="B823" s="26" t="s">
        <v>1851</v>
      </c>
      <c r="C823" s="26" t="str">
        <f>D823&amp;COUNTIF($D$6:D823,"*"&amp;検索フォーム!$G$3&amp;"*")</f>
        <v>浜松浜北818</v>
      </c>
      <c r="D823" s="26" t="s">
        <v>1882</v>
      </c>
      <c r="E823" s="26" t="s">
        <v>1883</v>
      </c>
      <c r="F823" s="26" t="str">
        <f t="shared" si="22"/>
        <v>中日本高速道路株式会社</v>
      </c>
      <c r="G823" s="27">
        <v>818</v>
      </c>
    </row>
    <row r="824" spans="1:7" x14ac:dyDescent="0.2">
      <c r="A824" s="26" t="s">
        <v>4140</v>
      </c>
      <c r="B824" s="26" t="s">
        <v>1851</v>
      </c>
      <c r="C824" s="26" t="str">
        <f>D824&amp;COUNTIF($D$6:D824,"*"&amp;検索フォーム!$G$3&amp;"*")</f>
        <v>浜松ＳＡスマート819</v>
      </c>
      <c r="D824" s="26" t="s">
        <v>1884</v>
      </c>
      <c r="E824" s="26" t="s">
        <v>1885</v>
      </c>
      <c r="F824" s="26" t="str">
        <f t="shared" si="22"/>
        <v>中日本高速道路株式会社</v>
      </c>
      <c r="G824" s="27">
        <v>819</v>
      </c>
    </row>
    <row r="825" spans="1:7" x14ac:dyDescent="0.2">
      <c r="A825" s="26" t="s">
        <v>4140</v>
      </c>
      <c r="B825" s="26" t="s">
        <v>1851</v>
      </c>
      <c r="C825" s="26" t="str">
        <f>D825&amp;COUNTIF($D$6:D825,"*"&amp;検索フォーム!$G$3&amp;"*")</f>
        <v>浜松いなさ820</v>
      </c>
      <c r="D825" s="26" t="s">
        <v>1886</v>
      </c>
      <c r="E825" s="26" t="s">
        <v>1887</v>
      </c>
      <c r="F825" s="26" t="str">
        <f t="shared" si="22"/>
        <v>中日本高速道路株式会社</v>
      </c>
      <c r="G825" s="27">
        <v>820</v>
      </c>
    </row>
    <row r="826" spans="1:7" x14ac:dyDescent="0.2">
      <c r="A826" s="26" t="s">
        <v>4140</v>
      </c>
      <c r="B826" s="26" t="s">
        <v>1851</v>
      </c>
      <c r="C826" s="26" t="str">
        <f>D826&amp;COUNTIF($D$6:D826,"*"&amp;検索フォーム!$G$3&amp;"*")</f>
        <v>浜松いなさ北821</v>
      </c>
      <c r="D826" s="26" t="s">
        <v>1888</v>
      </c>
      <c r="E826" s="26" t="s">
        <v>1889</v>
      </c>
      <c r="F826" s="26" t="str">
        <f t="shared" si="22"/>
        <v>中日本高速道路株式会社</v>
      </c>
      <c r="G826" s="27">
        <v>821</v>
      </c>
    </row>
    <row r="827" spans="1:7" x14ac:dyDescent="0.2">
      <c r="A827" s="26" t="s">
        <v>4140</v>
      </c>
      <c r="B827" s="26" t="s">
        <v>1851</v>
      </c>
      <c r="C827" s="26" t="str">
        <f>D827&amp;COUNTIF($D$6:D827,"*"&amp;検索フォーム!$G$3&amp;"*")</f>
        <v>新城822</v>
      </c>
      <c r="D827" s="26" t="s">
        <v>1890</v>
      </c>
      <c r="E827" s="26" t="s">
        <v>1891</v>
      </c>
      <c r="F827" s="26" t="str">
        <f t="shared" si="22"/>
        <v>中日本高速道路株式会社</v>
      </c>
      <c r="G827" s="27">
        <v>822</v>
      </c>
    </row>
    <row r="828" spans="1:7" x14ac:dyDescent="0.2">
      <c r="A828" s="26" t="s">
        <v>4140</v>
      </c>
      <c r="B828" s="26" t="s">
        <v>1851</v>
      </c>
      <c r="C828" s="26" t="str">
        <f>D828&amp;COUNTIF($D$6:D828,"*"&amp;検索フォーム!$G$3&amp;"*")</f>
        <v>岡崎東823</v>
      </c>
      <c r="D828" s="26" t="s">
        <v>1892</v>
      </c>
      <c r="E828" s="26" t="s">
        <v>1893</v>
      </c>
      <c r="F828" s="26" t="str">
        <f t="shared" si="22"/>
        <v>中日本高速道路株式会社</v>
      </c>
      <c r="G828" s="27">
        <v>823</v>
      </c>
    </row>
    <row r="829" spans="1:7" x14ac:dyDescent="0.2">
      <c r="A829" s="26" t="s">
        <v>4140</v>
      </c>
      <c r="B829" s="26" t="s">
        <v>1851</v>
      </c>
      <c r="C829" s="26" t="str">
        <f>D829&amp;COUNTIF($D$6:D829,"*"&amp;検索フォーム!$G$3&amp;"*")</f>
        <v>遠州森町スマート824</v>
      </c>
      <c r="D829" s="26" t="s">
        <v>1894</v>
      </c>
      <c r="E829" s="26" t="s">
        <v>5061</v>
      </c>
      <c r="F829" s="26" t="str">
        <f t="shared" si="22"/>
        <v>中日本高速道路株式会社</v>
      </c>
      <c r="G829" s="27">
        <v>824</v>
      </c>
    </row>
    <row r="830" spans="1:7" x14ac:dyDescent="0.2">
      <c r="A830" s="26" t="s">
        <v>4140</v>
      </c>
      <c r="B830" s="26" t="s">
        <v>1851</v>
      </c>
      <c r="C830" s="26" t="str">
        <f>D830&amp;COUNTIF($D$6:D830,"*"&amp;検索フォーム!$G$3&amp;"*")</f>
        <v>新磐田スマート825</v>
      </c>
      <c r="D830" s="26" t="s">
        <v>1895</v>
      </c>
      <c r="E830" s="26" t="s">
        <v>1896</v>
      </c>
      <c r="F830" s="26" t="str">
        <f t="shared" si="22"/>
        <v>中日本高速道路株式会社</v>
      </c>
      <c r="G830" s="27">
        <v>825</v>
      </c>
    </row>
    <row r="831" spans="1:7" x14ac:dyDescent="0.2">
      <c r="A831" s="26" t="s">
        <v>4140</v>
      </c>
      <c r="B831" s="26" t="s">
        <v>1897</v>
      </c>
      <c r="C831" s="26" t="str">
        <f>D831&amp;COUNTIF($D$6:D831,"*"&amp;検索フォーム!$G$3&amp;"*")</f>
        <v>愛鷹スマート826</v>
      </c>
      <c r="D831" s="26" t="s">
        <v>1898</v>
      </c>
      <c r="E831" s="26" t="s">
        <v>1899</v>
      </c>
      <c r="F831" s="26" t="str">
        <f t="shared" si="22"/>
        <v>中日本高速道路株式会社</v>
      </c>
      <c r="G831" s="27">
        <v>826</v>
      </c>
    </row>
    <row r="832" spans="1:7" x14ac:dyDescent="0.2">
      <c r="A832" s="26" t="s">
        <v>4140</v>
      </c>
      <c r="B832" s="26" t="s">
        <v>1897</v>
      </c>
      <c r="C832" s="26" t="str">
        <f>D832&amp;COUNTIF($D$6:D832,"*"&amp;検索フォーム!$G$3&amp;"*")</f>
        <v>大井川焼津藤枝スマート827</v>
      </c>
      <c r="D832" s="26" t="s">
        <v>1900</v>
      </c>
      <c r="E832" s="26" t="s">
        <v>1901</v>
      </c>
      <c r="F832" s="26" t="str">
        <f t="shared" si="22"/>
        <v>中日本高速道路株式会社</v>
      </c>
      <c r="G832" s="27">
        <v>827</v>
      </c>
    </row>
    <row r="833" spans="1:7" x14ac:dyDescent="0.2">
      <c r="A833" s="26" t="s">
        <v>4140</v>
      </c>
      <c r="B833" s="26" t="s">
        <v>1897</v>
      </c>
      <c r="C833" s="26" t="str">
        <f>D833&amp;COUNTIF($D$6:D833,"*"&amp;検索フォーム!$G$3&amp;"*")</f>
        <v>守山スマート828</v>
      </c>
      <c r="D833" s="26" t="s">
        <v>1902</v>
      </c>
      <c r="E833" s="26" t="s">
        <v>1903</v>
      </c>
      <c r="F833" s="26" t="str">
        <f t="shared" si="22"/>
        <v>中日本高速道路株式会社</v>
      </c>
      <c r="G833" s="27">
        <v>828</v>
      </c>
    </row>
    <row r="834" spans="1:7" x14ac:dyDescent="0.2">
      <c r="A834" s="26" t="s">
        <v>4140</v>
      </c>
      <c r="B834" s="26" t="s">
        <v>4477</v>
      </c>
      <c r="C834" s="26" t="str">
        <f>D834&amp;COUNTIF($D$6:D834,"*"&amp;検索フォーム!$G$3&amp;"*")</f>
        <v>刈谷スマート829</v>
      </c>
      <c r="D834" s="26" t="s">
        <v>1904</v>
      </c>
      <c r="E834" s="26" t="s">
        <v>1905</v>
      </c>
      <c r="F834" s="26" t="str">
        <f t="shared" si="22"/>
        <v>中日本高速道路株式会社</v>
      </c>
      <c r="G834" s="27">
        <v>829</v>
      </c>
    </row>
    <row r="835" spans="1:7" x14ac:dyDescent="0.2">
      <c r="A835" s="26" t="s">
        <v>4140</v>
      </c>
      <c r="B835" s="26" t="s">
        <v>395</v>
      </c>
      <c r="C835" s="26" t="str">
        <f>D835&amp;COUNTIF($D$6:D835,"*"&amp;検索フォーム!$G$3&amp;"*")</f>
        <v>安八スマート830</v>
      </c>
      <c r="D835" s="26" t="s">
        <v>1906</v>
      </c>
      <c r="E835" s="26" t="s">
        <v>1907</v>
      </c>
      <c r="F835" s="26" t="str">
        <f t="shared" si="22"/>
        <v>中日本高速道路株式会社</v>
      </c>
      <c r="G835" s="27">
        <v>830</v>
      </c>
    </row>
    <row r="836" spans="1:7" x14ac:dyDescent="0.2">
      <c r="A836" s="26" t="s">
        <v>4140</v>
      </c>
      <c r="B836" s="26" t="s">
        <v>395</v>
      </c>
      <c r="C836" s="26" t="str">
        <f>D836&amp;COUNTIF($D$6:D836,"*"&amp;検索フォーム!$G$3&amp;"*")</f>
        <v>養老SAスマート831</v>
      </c>
      <c r="D836" s="26" t="s">
        <v>1908</v>
      </c>
      <c r="E836" s="26" t="s">
        <v>1909</v>
      </c>
      <c r="F836" s="26" t="str">
        <f t="shared" si="22"/>
        <v>中日本高速道路株式会社</v>
      </c>
      <c r="G836" s="27">
        <v>831</v>
      </c>
    </row>
    <row r="837" spans="1:7" x14ac:dyDescent="0.2">
      <c r="A837" s="26" t="s">
        <v>4140</v>
      </c>
      <c r="B837" s="26" t="s">
        <v>1910</v>
      </c>
      <c r="C837" s="26" t="str">
        <f>D837&amp;COUNTIF($D$6:D837,"*"&amp;検索フォーム!$G$3&amp;"*")</f>
        <v>菰野832</v>
      </c>
      <c r="D837" s="26" t="s">
        <v>1911</v>
      </c>
      <c r="E837" s="26" t="s">
        <v>1912</v>
      </c>
      <c r="F837" s="26" t="str">
        <f t="shared" si="22"/>
        <v>中日本高速道路株式会社</v>
      </c>
      <c r="G837" s="27">
        <v>832</v>
      </c>
    </row>
    <row r="838" spans="1:7" x14ac:dyDescent="0.2">
      <c r="A838" s="26" t="s">
        <v>4140</v>
      </c>
      <c r="B838" s="26" t="s">
        <v>1910</v>
      </c>
      <c r="C838" s="26" t="str">
        <f>D838&amp;COUNTIF($D$6:D838,"*"&amp;検索フォーム!$G$3&amp;"*")</f>
        <v>鈴鹿PAスマート833</v>
      </c>
      <c r="D838" s="26" t="s">
        <v>1913</v>
      </c>
      <c r="E838" s="26" t="s">
        <v>1914</v>
      </c>
      <c r="F838" s="26" t="str">
        <f t="shared" si="22"/>
        <v>中日本高速道路株式会社</v>
      </c>
      <c r="G838" s="27">
        <v>833</v>
      </c>
    </row>
    <row r="839" spans="1:7" x14ac:dyDescent="0.2">
      <c r="A839" s="26" t="s">
        <v>4140</v>
      </c>
      <c r="B839" s="26" t="s">
        <v>182</v>
      </c>
      <c r="C839" s="26" t="str">
        <f>D839&amp;COUNTIF($D$6:D839,"*"&amp;検索フォーム!$G$3&amp;"*")</f>
        <v>紀勢大内山834</v>
      </c>
      <c r="D839" s="26" t="s">
        <v>1954</v>
      </c>
      <c r="E839" s="26" t="s">
        <v>1955</v>
      </c>
      <c r="F839" s="26" t="str">
        <f t="shared" si="22"/>
        <v>中日本高速道路株式会社</v>
      </c>
      <c r="G839" s="27">
        <v>834</v>
      </c>
    </row>
    <row r="840" spans="1:7" x14ac:dyDescent="0.2">
      <c r="A840" s="26" t="s">
        <v>4140</v>
      </c>
      <c r="B840" s="26" t="s">
        <v>5062</v>
      </c>
      <c r="C840" s="26" t="str">
        <f>D840&amp;COUNTIF($D$6:D840,"*"&amp;検索フォーム!$G$3&amp;"*")</f>
        <v>大紀本線835</v>
      </c>
      <c r="D840" s="26" t="s">
        <v>1956</v>
      </c>
      <c r="E840" s="26" t="s">
        <v>1957</v>
      </c>
      <c r="F840" s="26" t="str">
        <f t="shared" si="22"/>
        <v>中日本高速道路株式会社</v>
      </c>
      <c r="G840" s="27">
        <v>835</v>
      </c>
    </row>
    <row r="841" spans="1:7" x14ac:dyDescent="0.2">
      <c r="A841" s="26" t="s">
        <v>4140</v>
      </c>
      <c r="B841" s="26" t="s">
        <v>341</v>
      </c>
      <c r="C841" s="26" t="str">
        <f>D841&amp;COUNTIF($D$6:D841,"*"&amp;検索フォーム!$G$3&amp;"*")</f>
        <v>養老836</v>
      </c>
      <c r="D841" s="26" t="s">
        <v>1958</v>
      </c>
      <c r="E841" s="26" t="s">
        <v>1959</v>
      </c>
      <c r="F841" s="26" t="str">
        <f t="shared" si="22"/>
        <v>中日本高速道路株式会社</v>
      </c>
      <c r="G841" s="27">
        <v>836</v>
      </c>
    </row>
    <row r="842" spans="1:7" x14ac:dyDescent="0.2">
      <c r="A842" s="26" t="s">
        <v>4140</v>
      </c>
      <c r="B842" s="26" t="s">
        <v>341</v>
      </c>
      <c r="C842" s="26" t="str">
        <f>D842&amp;COUNTIF($D$6:D842,"*"&amp;検索フォーム!$G$3&amp;"*")</f>
        <v>大安837</v>
      </c>
      <c r="D842" s="26" t="s">
        <v>1960</v>
      </c>
      <c r="E842" s="26" t="s">
        <v>1961</v>
      </c>
      <c r="F842" s="26" t="str">
        <f t="shared" si="22"/>
        <v>中日本高速道路株式会社</v>
      </c>
      <c r="G842" s="27">
        <v>837</v>
      </c>
    </row>
    <row r="843" spans="1:7" x14ac:dyDescent="0.2">
      <c r="A843" s="26" t="s">
        <v>4140</v>
      </c>
      <c r="B843" s="26" t="s">
        <v>341</v>
      </c>
      <c r="C843" s="26" t="str">
        <f>D843&amp;COUNTIF($D$6:D843,"*"&amp;検索フォーム!$G$3&amp;"*")</f>
        <v>いなべ838</v>
      </c>
      <c r="D843" s="26" t="s">
        <v>5106</v>
      </c>
      <c r="E843" s="26" t="s">
        <v>5107</v>
      </c>
      <c r="F843" s="26" t="str">
        <f t="shared" ref="F843" si="24">A843</f>
        <v>中日本高速道路株式会社</v>
      </c>
      <c r="G843" s="27">
        <v>838</v>
      </c>
    </row>
    <row r="844" spans="1:7" x14ac:dyDescent="0.2">
      <c r="A844" s="26" t="s">
        <v>4140</v>
      </c>
      <c r="B844" s="26" t="s">
        <v>341</v>
      </c>
      <c r="C844" s="26" t="str">
        <f>D844&amp;COUNTIF($D$6:D844,"*"&amp;検索フォーム!$G$3&amp;"*")</f>
        <v>東員839</v>
      </c>
      <c r="D844" s="26" t="s">
        <v>1962</v>
      </c>
      <c r="E844" s="26" t="s">
        <v>1963</v>
      </c>
      <c r="F844" s="26" t="str">
        <f t="shared" si="22"/>
        <v>中日本高速道路株式会社</v>
      </c>
      <c r="G844" s="27">
        <v>839</v>
      </c>
    </row>
    <row r="845" spans="1:7" x14ac:dyDescent="0.2">
      <c r="A845" s="26" t="s">
        <v>4140</v>
      </c>
      <c r="B845" s="26" t="s">
        <v>341</v>
      </c>
      <c r="C845" s="26" t="str">
        <f>D845&amp;COUNTIF($D$6:D845,"*"&amp;検索フォーム!$G$3&amp;"*")</f>
        <v>関広見840</v>
      </c>
      <c r="D845" s="26" t="s">
        <v>1964</v>
      </c>
      <c r="E845" s="26" t="s">
        <v>1965</v>
      </c>
      <c r="F845" s="26" t="str">
        <f t="shared" ref="F845:F910" si="25">A845</f>
        <v>中日本高速道路株式会社</v>
      </c>
      <c r="G845" s="27">
        <v>840</v>
      </c>
    </row>
    <row r="846" spans="1:7" x14ac:dyDescent="0.2">
      <c r="A846" s="26" t="s">
        <v>4140</v>
      </c>
      <c r="B846" s="26" t="s">
        <v>341</v>
      </c>
      <c r="C846" s="26" t="str">
        <f>D846&amp;COUNTIF($D$6:D846,"*"&amp;検索フォーム!$G$3&amp;"*")</f>
        <v>岐阜三輪スマート841</v>
      </c>
      <c r="D846" s="26" t="s">
        <v>1966</v>
      </c>
      <c r="E846" s="26" t="s">
        <v>1967</v>
      </c>
      <c r="F846" s="26" t="str">
        <f t="shared" si="25"/>
        <v>中日本高速道路株式会社</v>
      </c>
      <c r="G846" s="27">
        <v>841</v>
      </c>
    </row>
    <row r="847" spans="1:7" x14ac:dyDescent="0.2">
      <c r="A847" s="26" t="s">
        <v>4140</v>
      </c>
      <c r="B847" s="26" t="s">
        <v>341</v>
      </c>
      <c r="C847" s="26" t="str">
        <f>D847&amp;COUNTIF($D$6:D847,"*"&amp;検索フォーム!$G$3&amp;"*")</f>
        <v>山県842</v>
      </c>
      <c r="D847" s="26" t="s">
        <v>1968</v>
      </c>
      <c r="E847" s="26" t="s">
        <v>1969</v>
      </c>
      <c r="F847" s="26" t="str">
        <f t="shared" si="25"/>
        <v>中日本高速道路株式会社</v>
      </c>
      <c r="G847" s="27">
        <v>842</v>
      </c>
    </row>
    <row r="848" spans="1:7" x14ac:dyDescent="0.2">
      <c r="A848" s="26" t="s">
        <v>4140</v>
      </c>
      <c r="B848" s="26" t="s">
        <v>341</v>
      </c>
      <c r="C848" s="26" t="str">
        <f>D848&amp;COUNTIF($D$6:D848,"*"&amp;検索フォーム!$G$3&amp;"*")</f>
        <v>岐阜843</v>
      </c>
      <c r="D848" s="26" t="s">
        <v>5102</v>
      </c>
      <c r="E848" s="26" t="s">
        <v>5105</v>
      </c>
      <c r="F848" s="26" t="str">
        <f t="shared" ref="F848:F849" si="26">A848</f>
        <v>中日本高速道路株式会社</v>
      </c>
      <c r="G848" s="27">
        <v>843</v>
      </c>
    </row>
    <row r="849" spans="1:7" x14ac:dyDescent="0.2">
      <c r="A849" s="26" t="s">
        <v>4140</v>
      </c>
      <c r="B849" s="26" t="s">
        <v>341</v>
      </c>
      <c r="C849" s="26" t="str">
        <f>D849&amp;COUNTIF($D$6:D849,"*"&amp;検索フォーム!$G$3&amp;"*")</f>
        <v>本巣844</v>
      </c>
      <c r="D849" s="26" t="s">
        <v>5103</v>
      </c>
      <c r="E849" s="26" t="s">
        <v>5104</v>
      </c>
      <c r="F849" s="26" t="str">
        <f t="shared" si="26"/>
        <v>中日本高速道路株式会社</v>
      </c>
      <c r="G849" s="27">
        <v>844</v>
      </c>
    </row>
    <row r="850" spans="1:7" x14ac:dyDescent="0.2">
      <c r="A850" s="26" t="s">
        <v>4140</v>
      </c>
      <c r="B850" s="26" t="s">
        <v>341</v>
      </c>
      <c r="C850" s="26" t="str">
        <f>D850&amp;COUNTIF($D$6:D850,"*"&amp;検索フォーム!$G$3&amp;"*")</f>
        <v>大野神戸845</v>
      </c>
      <c r="D850" s="26" t="s">
        <v>1970</v>
      </c>
      <c r="E850" s="26" t="s">
        <v>1971</v>
      </c>
      <c r="F850" s="26" t="str">
        <f t="shared" si="25"/>
        <v>中日本高速道路株式会社</v>
      </c>
      <c r="G850" s="27">
        <v>845</v>
      </c>
    </row>
    <row r="851" spans="1:7" x14ac:dyDescent="0.2">
      <c r="A851" s="26" t="s">
        <v>4140</v>
      </c>
      <c r="B851" s="26" t="s">
        <v>341</v>
      </c>
      <c r="C851" s="26" t="str">
        <f>D851&amp;COUNTIF($D$6:D851,"*"&amp;検索フォーム!$G$3&amp;"*")</f>
        <v>大垣西846</v>
      </c>
      <c r="D851" s="26" t="s">
        <v>1972</v>
      </c>
      <c r="E851" s="26" t="s">
        <v>1973</v>
      </c>
      <c r="F851" s="26" t="str">
        <f t="shared" si="25"/>
        <v>中日本高速道路株式会社</v>
      </c>
      <c r="G851" s="27">
        <v>846</v>
      </c>
    </row>
    <row r="852" spans="1:7" x14ac:dyDescent="0.2">
      <c r="A852" s="26" t="s">
        <v>4140</v>
      </c>
      <c r="B852" s="26" t="s">
        <v>2302</v>
      </c>
      <c r="C852" s="26" t="str">
        <f>D852&amp;COUNTIF($D$6:D852,"*"&amp;検索フォーム!$G$3&amp;"*")</f>
        <v>名古屋南第三847</v>
      </c>
      <c r="D852" s="26" t="s">
        <v>339</v>
      </c>
      <c r="E852" s="26" t="s">
        <v>340</v>
      </c>
      <c r="F852" s="26" t="str">
        <f t="shared" si="25"/>
        <v>中日本高速道路株式会社</v>
      </c>
      <c r="G852" s="27">
        <v>847</v>
      </c>
    </row>
    <row r="853" spans="1:7" x14ac:dyDescent="0.2">
      <c r="A853" s="26" t="s">
        <v>4140</v>
      </c>
      <c r="B853" s="26" t="s">
        <v>2302</v>
      </c>
      <c r="C853" s="26" t="str">
        <f>D853&amp;COUNTIF($D$6:D853,"*"&amp;検索フォーム!$G$3&amp;"*")</f>
        <v>有松第一848</v>
      </c>
      <c r="D853" s="26" t="s">
        <v>2303</v>
      </c>
      <c r="E853" s="26" t="s">
        <v>2304</v>
      </c>
      <c r="F853" s="26" t="str">
        <f t="shared" si="25"/>
        <v>中日本高速道路株式会社</v>
      </c>
      <c r="G853" s="27">
        <v>848</v>
      </c>
    </row>
    <row r="854" spans="1:7" x14ac:dyDescent="0.2">
      <c r="A854" s="26" t="s">
        <v>4140</v>
      </c>
      <c r="B854" s="26" t="s">
        <v>2302</v>
      </c>
      <c r="C854" s="26" t="str">
        <f>D854&amp;COUNTIF($D$6:D854,"*"&amp;検索フォーム!$G$3&amp;"*")</f>
        <v>有松第二849</v>
      </c>
      <c r="D854" s="26" t="s">
        <v>2305</v>
      </c>
      <c r="E854" s="26" t="s">
        <v>2306</v>
      </c>
      <c r="F854" s="26" t="str">
        <f t="shared" si="25"/>
        <v>中日本高速道路株式会社</v>
      </c>
      <c r="G854" s="27">
        <v>849</v>
      </c>
    </row>
    <row r="855" spans="1:7" x14ac:dyDescent="0.2">
      <c r="A855" s="26" t="s">
        <v>4140</v>
      </c>
      <c r="B855" s="26" t="s">
        <v>2302</v>
      </c>
      <c r="C855" s="26" t="str">
        <f>D855&amp;COUNTIF($D$6:D855,"*"&amp;検索フォーム!$G$3&amp;"*")</f>
        <v>鳴海第一850</v>
      </c>
      <c r="D855" s="26" t="s">
        <v>2307</v>
      </c>
      <c r="E855" s="26" t="s">
        <v>2308</v>
      </c>
      <c r="F855" s="26" t="str">
        <f t="shared" si="25"/>
        <v>中日本高速道路株式会社</v>
      </c>
      <c r="G855" s="27">
        <v>850</v>
      </c>
    </row>
    <row r="856" spans="1:7" x14ac:dyDescent="0.2">
      <c r="A856" s="26" t="s">
        <v>4140</v>
      </c>
      <c r="B856" s="26" t="s">
        <v>2302</v>
      </c>
      <c r="C856" s="26" t="str">
        <f>D856&amp;COUNTIF($D$6:D856,"*"&amp;検索フォーム!$G$3&amp;"*")</f>
        <v>鳴海第二851</v>
      </c>
      <c r="D856" s="26" t="s">
        <v>2309</v>
      </c>
      <c r="E856" s="26" t="s">
        <v>2310</v>
      </c>
      <c r="F856" s="26" t="str">
        <f t="shared" si="25"/>
        <v>中日本高速道路株式会社</v>
      </c>
      <c r="G856" s="27">
        <v>851</v>
      </c>
    </row>
    <row r="857" spans="1:7" x14ac:dyDescent="0.2">
      <c r="A857" s="26" t="s">
        <v>4140</v>
      </c>
      <c r="B857" s="26" t="s">
        <v>2302</v>
      </c>
      <c r="C857" s="26" t="str">
        <f>D857&amp;COUNTIF($D$6:D857,"*"&amp;検索フォーム!$G$3&amp;"*")</f>
        <v>植田第一852</v>
      </c>
      <c r="D857" s="26" t="s">
        <v>2311</v>
      </c>
      <c r="E857" s="26" t="s">
        <v>2312</v>
      </c>
      <c r="F857" s="26" t="str">
        <f t="shared" si="25"/>
        <v>中日本高速道路株式会社</v>
      </c>
      <c r="G857" s="27">
        <v>852</v>
      </c>
    </row>
    <row r="858" spans="1:7" x14ac:dyDescent="0.2">
      <c r="A858" s="26" t="s">
        <v>4140</v>
      </c>
      <c r="B858" s="26" t="s">
        <v>2302</v>
      </c>
      <c r="C858" s="26" t="str">
        <f>D858&amp;COUNTIF($D$6:D858,"*"&amp;検索フォーム!$G$3&amp;"*")</f>
        <v>植田第二853</v>
      </c>
      <c r="D858" s="26" t="s">
        <v>2313</v>
      </c>
      <c r="E858" s="26" t="s">
        <v>2314</v>
      </c>
      <c r="F858" s="26" t="str">
        <f t="shared" si="25"/>
        <v>中日本高速道路株式会社</v>
      </c>
      <c r="G858" s="27">
        <v>853</v>
      </c>
    </row>
    <row r="859" spans="1:7" x14ac:dyDescent="0.2">
      <c r="A859" s="26" t="s">
        <v>4140</v>
      </c>
      <c r="B859" s="26" t="s">
        <v>2302</v>
      </c>
      <c r="C859" s="26" t="str">
        <f>D859&amp;COUNTIF($D$6:D859,"*"&amp;検索フォーム!$G$3&amp;"*")</f>
        <v>上社南854</v>
      </c>
      <c r="D859" s="26" t="s">
        <v>2315</v>
      </c>
      <c r="E859" s="26" t="s">
        <v>2316</v>
      </c>
      <c r="F859" s="26" t="str">
        <f t="shared" si="25"/>
        <v>中日本高速道路株式会社</v>
      </c>
      <c r="G859" s="27">
        <v>854</v>
      </c>
    </row>
    <row r="860" spans="1:7" x14ac:dyDescent="0.2">
      <c r="A860" s="26" t="s">
        <v>4140</v>
      </c>
      <c r="B860" s="26" t="s">
        <v>2302</v>
      </c>
      <c r="C860" s="26" t="str">
        <f>D860&amp;COUNTIF($D$6:D860,"*"&amp;検索フォーム!$G$3&amp;"*")</f>
        <v>名二環名古屋855</v>
      </c>
      <c r="D860" s="26" t="s">
        <v>4488</v>
      </c>
      <c r="E860" s="26" t="s">
        <v>5063</v>
      </c>
      <c r="F860" s="26" t="str">
        <f t="shared" si="25"/>
        <v>中日本高速道路株式会社</v>
      </c>
      <c r="G860" s="27">
        <v>855</v>
      </c>
    </row>
    <row r="861" spans="1:7" x14ac:dyDescent="0.2">
      <c r="A861" s="26" t="s">
        <v>4140</v>
      </c>
      <c r="B861" s="26" t="s">
        <v>2302</v>
      </c>
      <c r="C861" s="26" t="str">
        <f>D861&amp;COUNTIF($D$6:D861,"*"&amp;検索フォーム!$G$3&amp;"*")</f>
        <v>本郷856</v>
      </c>
      <c r="D861" s="26" t="s">
        <v>1229</v>
      </c>
      <c r="E861" s="26" t="s">
        <v>2317</v>
      </c>
      <c r="F861" s="26" t="str">
        <f t="shared" si="25"/>
        <v>中日本高速道路株式会社</v>
      </c>
      <c r="G861" s="27">
        <v>856</v>
      </c>
    </row>
    <row r="862" spans="1:7" x14ac:dyDescent="0.2">
      <c r="A862" s="26" t="s">
        <v>4140</v>
      </c>
      <c r="B862" s="26" t="s">
        <v>2302</v>
      </c>
      <c r="C862" s="26" t="str">
        <f>D862&amp;COUNTIF($D$6:D862,"*"&amp;検索フォーム!$G$3&amp;"*")</f>
        <v>上社857</v>
      </c>
      <c r="D862" s="26" t="s">
        <v>2318</v>
      </c>
      <c r="E862" s="26" t="s">
        <v>2319</v>
      </c>
      <c r="F862" s="26" t="str">
        <f t="shared" si="25"/>
        <v>中日本高速道路株式会社</v>
      </c>
      <c r="G862" s="27">
        <v>857</v>
      </c>
    </row>
    <row r="863" spans="1:7" x14ac:dyDescent="0.2">
      <c r="A863" s="26" t="s">
        <v>4140</v>
      </c>
      <c r="B863" s="26" t="s">
        <v>2302</v>
      </c>
      <c r="C863" s="26" t="str">
        <f>D863&amp;COUNTIF($D$6:D863,"*"&amp;検索フォーム!$G$3&amp;"*")</f>
        <v>引山858</v>
      </c>
      <c r="D863" s="26" t="s">
        <v>2320</v>
      </c>
      <c r="E863" s="26" t="s">
        <v>2321</v>
      </c>
      <c r="F863" s="26" t="str">
        <f t="shared" si="25"/>
        <v>中日本高速道路株式会社</v>
      </c>
      <c r="G863" s="27">
        <v>858</v>
      </c>
    </row>
    <row r="864" spans="1:7" x14ac:dyDescent="0.2">
      <c r="A864" s="26" t="s">
        <v>4140</v>
      </c>
      <c r="B864" s="26" t="s">
        <v>2302</v>
      </c>
      <c r="C864" s="26" t="str">
        <f>D864&amp;COUNTIF($D$6:D864,"*"&amp;検索フォーム!$G$3&amp;"*")</f>
        <v>大森859</v>
      </c>
      <c r="D864" s="26" t="s">
        <v>2322</v>
      </c>
      <c r="E864" s="26" t="s">
        <v>2323</v>
      </c>
      <c r="F864" s="26" t="str">
        <f t="shared" si="25"/>
        <v>中日本高速道路株式会社</v>
      </c>
      <c r="G864" s="27">
        <v>859</v>
      </c>
    </row>
    <row r="865" spans="1:7" x14ac:dyDescent="0.2">
      <c r="A865" s="26" t="s">
        <v>4140</v>
      </c>
      <c r="B865" s="26" t="s">
        <v>2302</v>
      </c>
      <c r="C865" s="26" t="str">
        <f>D865&amp;COUNTIF($D$6:D865,"*"&amp;検索フォーム!$G$3&amp;"*")</f>
        <v>小幡860</v>
      </c>
      <c r="D865" s="26" t="s">
        <v>2324</v>
      </c>
      <c r="E865" s="26" t="s">
        <v>2325</v>
      </c>
      <c r="F865" s="26" t="str">
        <f t="shared" si="25"/>
        <v>中日本高速道路株式会社</v>
      </c>
      <c r="G865" s="27">
        <v>860</v>
      </c>
    </row>
    <row r="866" spans="1:7" x14ac:dyDescent="0.2">
      <c r="A866" s="26" t="s">
        <v>4140</v>
      </c>
      <c r="B866" s="26" t="s">
        <v>2302</v>
      </c>
      <c r="C866" s="26" t="str">
        <f>D866&amp;COUNTIF($D$6:D866,"*"&amp;検索フォーム!$G$3&amp;"*")</f>
        <v>松河戸861</v>
      </c>
      <c r="D866" s="26" t="s">
        <v>2326</v>
      </c>
      <c r="E866" s="26" t="s">
        <v>2327</v>
      </c>
      <c r="F866" s="26" t="str">
        <f t="shared" si="25"/>
        <v>中日本高速道路株式会社</v>
      </c>
      <c r="G866" s="27">
        <v>861</v>
      </c>
    </row>
    <row r="867" spans="1:7" x14ac:dyDescent="0.2">
      <c r="A867" s="26" t="s">
        <v>4140</v>
      </c>
      <c r="B867" s="26" t="s">
        <v>2302</v>
      </c>
      <c r="C867" s="26" t="str">
        <f>D867&amp;COUNTIF($D$6:D867,"*"&amp;検索フォーム!$G$3&amp;"*")</f>
        <v>勝川第二862</v>
      </c>
      <c r="D867" s="26" t="s">
        <v>2328</v>
      </c>
      <c r="E867" s="26" t="s">
        <v>2329</v>
      </c>
      <c r="F867" s="26" t="str">
        <f t="shared" si="25"/>
        <v>中日本高速道路株式会社</v>
      </c>
      <c r="G867" s="27">
        <v>862</v>
      </c>
    </row>
    <row r="868" spans="1:7" x14ac:dyDescent="0.2">
      <c r="A868" s="26" t="s">
        <v>4140</v>
      </c>
      <c r="B868" s="26" t="s">
        <v>2302</v>
      </c>
      <c r="C868" s="26" t="str">
        <f>D868&amp;COUNTIF($D$6:D868,"*"&amp;検索フォーム!$G$3&amp;"*")</f>
        <v>楠863</v>
      </c>
      <c r="D868" s="26" t="s">
        <v>2330</v>
      </c>
      <c r="E868" s="26" t="s">
        <v>2331</v>
      </c>
      <c r="F868" s="26" t="str">
        <f t="shared" si="25"/>
        <v>中日本高速道路株式会社</v>
      </c>
      <c r="G868" s="27">
        <v>863</v>
      </c>
    </row>
    <row r="869" spans="1:7" x14ac:dyDescent="0.2">
      <c r="A869" s="26" t="s">
        <v>4140</v>
      </c>
      <c r="B869" s="26" t="s">
        <v>2302</v>
      </c>
      <c r="C869" s="26" t="str">
        <f>D869&amp;COUNTIF($D$6:D869,"*"&amp;検索フォーム!$G$3&amp;"*")</f>
        <v>楠ＪＣＴ第一864</v>
      </c>
      <c r="D869" s="26" t="s">
        <v>2332</v>
      </c>
      <c r="E869" s="26" t="s">
        <v>2333</v>
      </c>
      <c r="F869" s="26" t="str">
        <f t="shared" si="25"/>
        <v>中日本高速道路株式会社</v>
      </c>
      <c r="G869" s="27">
        <v>864</v>
      </c>
    </row>
    <row r="870" spans="1:7" x14ac:dyDescent="0.2">
      <c r="A870" s="26" t="s">
        <v>4140</v>
      </c>
      <c r="B870" s="26" t="s">
        <v>2302</v>
      </c>
      <c r="C870" s="26" t="str">
        <f>D870&amp;COUNTIF($D$6:D870,"*"&amp;検索フォーム!$G$3&amp;"*")</f>
        <v>楠ＪＣＴ第二865</v>
      </c>
      <c r="D870" s="26" t="s">
        <v>2334</v>
      </c>
      <c r="E870" s="26" t="s">
        <v>2335</v>
      </c>
      <c r="F870" s="26" t="str">
        <f t="shared" si="25"/>
        <v>中日本高速道路株式会社</v>
      </c>
      <c r="G870" s="27">
        <v>865</v>
      </c>
    </row>
    <row r="871" spans="1:7" x14ac:dyDescent="0.2">
      <c r="A871" s="26" t="s">
        <v>4140</v>
      </c>
      <c r="B871" s="26" t="s">
        <v>2302</v>
      </c>
      <c r="C871" s="26" t="str">
        <f>D871&amp;COUNTIF($D$6:D871,"*"&amp;検索フォーム!$G$3&amp;"*")</f>
        <v>山田西第一866</v>
      </c>
      <c r="D871" s="26" t="s">
        <v>2336</v>
      </c>
      <c r="E871" s="26" t="s">
        <v>2337</v>
      </c>
      <c r="F871" s="26" t="str">
        <f t="shared" si="25"/>
        <v>中日本高速道路株式会社</v>
      </c>
      <c r="G871" s="27">
        <v>866</v>
      </c>
    </row>
    <row r="872" spans="1:7" x14ac:dyDescent="0.2">
      <c r="A872" s="26" t="s">
        <v>4140</v>
      </c>
      <c r="B872" s="26" t="s">
        <v>2302</v>
      </c>
      <c r="C872" s="26" t="str">
        <f>D872&amp;COUNTIF($D$6:D872,"*"&amp;検索フォーム!$G$3&amp;"*")</f>
        <v>山田西第二867</v>
      </c>
      <c r="D872" s="26" t="s">
        <v>2338</v>
      </c>
      <c r="E872" s="26" t="s">
        <v>2339</v>
      </c>
      <c r="F872" s="26" t="str">
        <f t="shared" si="25"/>
        <v>中日本高速道路株式会社</v>
      </c>
      <c r="G872" s="27">
        <v>867</v>
      </c>
    </row>
    <row r="873" spans="1:7" x14ac:dyDescent="0.2">
      <c r="A873" s="26" t="s">
        <v>4140</v>
      </c>
      <c r="B873" s="26" t="s">
        <v>2302</v>
      </c>
      <c r="C873" s="26" t="str">
        <f>D873&amp;COUNTIF($D$6:D873,"*"&amp;検索フォーム!$G$3&amp;"*")</f>
        <v>平田868</v>
      </c>
      <c r="D873" s="26" t="s">
        <v>2340</v>
      </c>
      <c r="E873" s="26" t="s">
        <v>2341</v>
      </c>
      <c r="F873" s="26" t="str">
        <f t="shared" si="25"/>
        <v>中日本高速道路株式会社</v>
      </c>
      <c r="G873" s="27">
        <v>868</v>
      </c>
    </row>
    <row r="874" spans="1:7" x14ac:dyDescent="0.2">
      <c r="A874" s="26" t="s">
        <v>4140</v>
      </c>
      <c r="B874" s="26" t="s">
        <v>2302</v>
      </c>
      <c r="C874" s="26" t="str">
        <f>D874&amp;COUNTIF($D$6:D874,"*"&amp;検索フォーム!$G$3&amp;"*")</f>
        <v>清洲東第一869</v>
      </c>
      <c r="D874" s="26" t="s">
        <v>2342</v>
      </c>
      <c r="E874" s="26" t="s">
        <v>2343</v>
      </c>
      <c r="F874" s="26" t="str">
        <f t="shared" si="25"/>
        <v>中日本高速道路株式会社</v>
      </c>
      <c r="G874" s="27">
        <v>869</v>
      </c>
    </row>
    <row r="875" spans="1:7" x14ac:dyDescent="0.2">
      <c r="A875" s="26" t="s">
        <v>4140</v>
      </c>
      <c r="B875" s="26" t="s">
        <v>2302</v>
      </c>
      <c r="C875" s="26" t="str">
        <f>D875&amp;COUNTIF($D$6:D875,"*"&amp;検索フォーム!$G$3&amp;"*")</f>
        <v>勝川第一870</v>
      </c>
      <c r="D875" s="26" t="s">
        <v>2344</v>
      </c>
      <c r="E875" s="26" t="s">
        <v>2345</v>
      </c>
      <c r="F875" s="26" t="str">
        <f t="shared" si="25"/>
        <v>中日本高速道路株式会社</v>
      </c>
      <c r="G875" s="27">
        <v>870</v>
      </c>
    </row>
    <row r="876" spans="1:7" x14ac:dyDescent="0.2">
      <c r="A876" s="26" t="s">
        <v>4140</v>
      </c>
      <c r="B876" s="26" t="s">
        <v>2302</v>
      </c>
      <c r="C876" s="26" t="str">
        <f>D876&amp;COUNTIF($D$6:D876,"*"&amp;検索フォーム!$G$3&amp;"*")</f>
        <v>清洲ＪＣＴ第一871</v>
      </c>
      <c r="D876" s="26" t="s">
        <v>2346</v>
      </c>
      <c r="E876" s="26" t="s">
        <v>2347</v>
      </c>
      <c r="F876" s="26" t="str">
        <f t="shared" si="25"/>
        <v>中日本高速道路株式会社</v>
      </c>
      <c r="G876" s="27">
        <v>871</v>
      </c>
    </row>
    <row r="877" spans="1:7" x14ac:dyDescent="0.2">
      <c r="A877" s="26" t="s">
        <v>4140</v>
      </c>
      <c r="B877" s="26" t="s">
        <v>2302</v>
      </c>
      <c r="C877" s="26" t="str">
        <f>D877&amp;COUNTIF($D$6:D877,"*"&amp;検索フォーム!$G$3&amp;"*")</f>
        <v>清洲ＪＣＴ第二872</v>
      </c>
      <c r="D877" s="26" t="s">
        <v>2348</v>
      </c>
      <c r="E877" s="26" t="s">
        <v>2349</v>
      </c>
      <c r="F877" s="26" t="str">
        <f t="shared" si="25"/>
        <v>中日本高速道路株式会社</v>
      </c>
      <c r="G877" s="27">
        <v>872</v>
      </c>
    </row>
    <row r="878" spans="1:7" x14ac:dyDescent="0.2">
      <c r="A878" s="26" t="s">
        <v>4140</v>
      </c>
      <c r="B878" s="26" t="s">
        <v>2302</v>
      </c>
      <c r="C878" s="26" t="str">
        <f>D878&amp;COUNTIF($D$6:D878,"*"&amp;検索フォーム!$G$3&amp;"*")</f>
        <v>清洲東第二873</v>
      </c>
      <c r="D878" s="26" t="s">
        <v>2350</v>
      </c>
      <c r="E878" s="26" t="s">
        <v>2351</v>
      </c>
      <c r="F878" s="26" t="str">
        <f t="shared" si="25"/>
        <v>中日本高速道路株式会社</v>
      </c>
      <c r="G878" s="27">
        <v>873</v>
      </c>
    </row>
    <row r="879" spans="1:7" x14ac:dyDescent="0.2">
      <c r="A879" s="26" t="s">
        <v>4140</v>
      </c>
      <c r="B879" s="26" t="s">
        <v>2302</v>
      </c>
      <c r="C879" s="26" t="str">
        <f>D879&amp;COUNTIF($D$6:D879,"*"&amp;検索フォーム!$G$3&amp;"*")</f>
        <v>清洲西874</v>
      </c>
      <c r="D879" s="26" t="s">
        <v>2352</v>
      </c>
      <c r="E879" s="26" t="s">
        <v>2353</v>
      </c>
      <c r="F879" s="26" t="str">
        <f t="shared" si="25"/>
        <v>中日本高速道路株式会社</v>
      </c>
      <c r="G879" s="27">
        <v>874</v>
      </c>
    </row>
    <row r="880" spans="1:7" x14ac:dyDescent="0.2">
      <c r="A880" s="26" t="s">
        <v>4140</v>
      </c>
      <c r="B880" s="26" t="s">
        <v>2302</v>
      </c>
      <c r="C880" s="26" t="str">
        <f>D880&amp;COUNTIF($D$6:D880,"*"&amp;検索フォーム!$G$3&amp;"*")</f>
        <v>甚目寺北875</v>
      </c>
      <c r="D880" s="26" t="s">
        <v>2354</v>
      </c>
      <c r="E880" s="26" t="s">
        <v>2355</v>
      </c>
      <c r="F880" s="26" t="str">
        <f t="shared" si="25"/>
        <v>中日本高速道路株式会社</v>
      </c>
      <c r="G880" s="27">
        <v>875</v>
      </c>
    </row>
    <row r="881" spans="1:7" x14ac:dyDescent="0.2">
      <c r="A881" s="26" t="s">
        <v>4140</v>
      </c>
      <c r="B881" s="26" t="s">
        <v>2302</v>
      </c>
      <c r="C881" s="26" t="str">
        <f>D881&amp;COUNTIF($D$6:D881,"*"&amp;検索フォーム!$G$3&amp;"*")</f>
        <v>甚目寺南876</v>
      </c>
      <c r="D881" s="26" t="s">
        <v>2356</v>
      </c>
      <c r="E881" s="26" t="s">
        <v>2357</v>
      </c>
      <c r="F881" s="26" t="str">
        <f t="shared" si="25"/>
        <v>中日本高速道路株式会社</v>
      </c>
      <c r="G881" s="27">
        <v>876</v>
      </c>
    </row>
    <row r="882" spans="1:7" x14ac:dyDescent="0.2">
      <c r="A882" s="26" t="s">
        <v>4140</v>
      </c>
      <c r="B882" s="26" t="s">
        <v>2302</v>
      </c>
      <c r="C882" s="26" t="str">
        <f>D882&amp;COUNTIF($D$6:D882,"*"&amp;検索フォーム!$G$3&amp;"*")</f>
        <v>大治北877</v>
      </c>
      <c r="D882" s="26" t="s">
        <v>2358</v>
      </c>
      <c r="E882" s="26" t="s">
        <v>2359</v>
      </c>
      <c r="F882" s="26" t="str">
        <f t="shared" si="25"/>
        <v>中日本高速道路株式会社</v>
      </c>
      <c r="G882" s="27">
        <v>877</v>
      </c>
    </row>
    <row r="883" spans="1:7" x14ac:dyDescent="0.2">
      <c r="A883" s="26" t="s">
        <v>4140</v>
      </c>
      <c r="B883" s="26" t="s">
        <v>2302</v>
      </c>
      <c r="C883" s="26" t="str">
        <f>D883&amp;COUNTIF($D$6:D883,"*"&amp;検索フォーム!$G$3&amp;"*")</f>
        <v>大治南878</v>
      </c>
      <c r="D883" s="26" t="s">
        <v>2360</v>
      </c>
      <c r="E883" s="26" t="s">
        <v>2361</v>
      </c>
      <c r="F883" s="26" t="str">
        <f t="shared" si="25"/>
        <v>中日本高速道路株式会社</v>
      </c>
      <c r="G883" s="27">
        <v>878</v>
      </c>
    </row>
    <row r="884" spans="1:7" x14ac:dyDescent="0.2">
      <c r="A884" s="26" t="s">
        <v>4140</v>
      </c>
      <c r="B884" s="26" t="s">
        <v>2302</v>
      </c>
      <c r="C884" s="26" t="str">
        <f>D884&amp;COUNTIF($D$6:D884,"*"&amp;検索フォーム!$G$3&amp;"*")</f>
        <v>大治本線879</v>
      </c>
      <c r="D884" s="26" t="s">
        <v>2362</v>
      </c>
      <c r="E884" s="26" t="s">
        <v>2363</v>
      </c>
      <c r="F884" s="26" t="str">
        <f t="shared" si="25"/>
        <v>中日本高速道路株式会社</v>
      </c>
      <c r="G884" s="27">
        <v>879</v>
      </c>
    </row>
    <row r="885" spans="1:7" x14ac:dyDescent="0.2">
      <c r="A885" s="26" t="s">
        <v>4140</v>
      </c>
      <c r="B885" s="26" t="s">
        <v>2302</v>
      </c>
      <c r="C885" s="26" t="str">
        <f>D885&amp;COUNTIF($D$6:D885,"*"&amp;検索フォーム!$G$3&amp;"*")</f>
        <v>高針880</v>
      </c>
      <c r="D885" s="26" t="s">
        <v>2364</v>
      </c>
      <c r="E885" s="26" t="s">
        <v>2365</v>
      </c>
      <c r="F885" s="26" t="str">
        <f t="shared" si="25"/>
        <v>中日本高速道路株式会社</v>
      </c>
      <c r="G885" s="27">
        <v>880</v>
      </c>
    </row>
    <row r="886" spans="1:7" x14ac:dyDescent="0.2">
      <c r="A886" s="26" t="s">
        <v>4140</v>
      </c>
      <c r="B886" s="26" t="s">
        <v>2366</v>
      </c>
      <c r="C886" s="26" t="str">
        <f>D886&amp;COUNTIF($D$6:D886,"*"&amp;検索フォーム!$G$3&amp;"*")</f>
        <v>千音寺南本線881</v>
      </c>
      <c r="D886" s="26" t="s">
        <v>2367</v>
      </c>
      <c r="E886" s="26" t="s">
        <v>2368</v>
      </c>
      <c r="F886" s="26" t="str">
        <f t="shared" si="25"/>
        <v>中日本高速道路株式会社</v>
      </c>
      <c r="G886" s="27">
        <v>881</v>
      </c>
    </row>
    <row r="887" spans="1:7" x14ac:dyDescent="0.2">
      <c r="A887" s="26" t="s">
        <v>4140</v>
      </c>
      <c r="B887" s="26" t="s">
        <v>2366</v>
      </c>
      <c r="C887" s="26" t="str">
        <f>D887&amp;COUNTIF($D$6:D887,"*"&amp;検索フォーム!$G$3&amp;"*")</f>
        <v>千音寺南882</v>
      </c>
      <c r="D887" s="26" t="s">
        <v>2369</v>
      </c>
      <c r="E887" s="26" t="s">
        <v>2370</v>
      </c>
      <c r="F887" s="26" t="str">
        <f t="shared" si="25"/>
        <v>中日本高速道路株式会社</v>
      </c>
      <c r="G887" s="27">
        <v>882</v>
      </c>
    </row>
    <row r="888" spans="1:7" x14ac:dyDescent="0.2">
      <c r="A888" s="26" t="s">
        <v>4140</v>
      </c>
      <c r="B888" s="26" t="s">
        <v>2366</v>
      </c>
      <c r="C888" s="26" t="str">
        <f>D888&amp;COUNTIF($D$6:D888,"*"&amp;検索フォーム!$G$3&amp;"*")</f>
        <v>富田第一883</v>
      </c>
      <c r="D888" s="26" t="s">
        <v>2371</v>
      </c>
      <c r="E888" s="26" t="s">
        <v>5064</v>
      </c>
      <c r="F888" s="26" t="str">
        <f t="shared" si="25"/>
        <v>中日本高速道路株式会社</v>
      </c>
      <c r="G888" s="27">
        <v>883</v>
      </c>
    </row>
    <row r="889" spans="1:7" x14ac:dyDescent="0.2">
      <c r="A889" s="26" t="s">
        <v>4140</v>
      </c>
      <c r="B889" s="26" t="s">
        <v>2366</v>
      </c>
      <c r="C889" s="26" t="str">
        <f>D889&amp;COUNTIF($D$6:D889,"*"&amp;検索フォーム!$G$3&amp;"*")</f>
        <v>富田第二884</v>
      </c>
      <c r="D889" s="26" t="s">
        <v>2372</v>
      </c>
      <c r="E889" s="26" t="s">
        <v>5065</v>
      </c>
      <c r="F889" s="26" t="str">
        <f t="shared" si="25"/>
        <v>中日本高速道路株式会社</v>
      </c>
      <c r="G889" s="27">
        <v>884</v>
      </c>
    </row>
    <row r="890" spans="1:7" x14ac:dyDescent="0.2">
      <c r="A890" s="26" t="s">
        <v>4140</v>
      </c>
      <c r="B890" s="26" t="s">
        <v>2366</v>
      </c>
      <c r="C890" s="26" t="str">
        <f>D890&amp;COUNTIF($D$6:D890,"*"&amp;検索フォーム!$G$3&amp;"*")</f>
        <v>南陽第一885</v>
      </c>
      <c r="D890" s="26" t="s">
        <v>2373</v>
      </c>
      <c r="E890" s="26" t="s">
        <v>2374</v>
      </c>
      <c r="F890" s="26" t="str">
        <f t="shared" si="25"/>
        <v>中日本高速道路株式会社</v>
      </c>
      <c r="G890" s="27">
        <v>885</v>
      </c>
    </row>
    <row r="891" spans="1:7" x14ac:dyDescent="0.2">
      <c r="A891" s="26" t="s">
        <v>4140</v>
      </c>
      <c r="B891" s="26" t="s">
        <v>2366</v>
      </c>
      <c r="C891" s="26" t="str">
        <f>D891&amp;COUNTIF($D$6:D891,"*"&amp;検索フォーム!$G$3&amp;"*")</f>
        <v>南陽第二886</v>
      </c>
      <c r="D891" s="26" t="s">
        <v>2375</v>
      </c>
      <c r="E891" s="26" t="s">
        <v>2376</v>
      </c>
      <c r="F891" s="26" t="str">
        <f t="shared" si="25"/>
        <v>中日本高速道路株式会社</v>
      </c>
      <c r="G891" s="27">
        <v>886</v>
      </c>
    </row>
    <row r="892" spans="1:7" x14ac:dyDescent="0.2">
      <c r="A892" s="26" t="s">
        <v>4140</v>
      </c>
      <c r="B892" s="26" t="s">
        <v>2366</v>
      </c>
      <c r="C892" s="26" t="str">
        <f>D892&amp;COUNTIF($D$6:D892,"*"&amp;検索フォーム!$G$3&amp;"*")</f>
        <v>飛島北第一887</v>
      </c>
      <c r="D892" s="26" t="s">
        <v>2377</v>
      </c>
      <c r="E892" s="26" t="s">
        <v>2378</v>
      </c>
      <c r="F892" s="26" t="str">
        <f t="shared" si="25"/>
        <v>中日本高速道路株式会社</v>
      </c>
      <c r="G892" s="27">
        <v>887</v>
      </c>
    </row>
    <row r="893" spans="1:7" x14ac:dyDescent="0.2">
      <c r="A893" s="26" t="s">
        <v>4140</v>
      </c>
      <c r="B893" s="26" t="s">
        <v>2366</v>
      </c>
      <c r="C893" s="26" t="str">
        <f>D893&amp;COUNTIF($D$6:D893,"*"&amp;検索フォーム!$G$3&amp;"*")</f>
        <v>飛島北第二888</v>
      </c>
      <c r="D893" s="26" t="s">
        <v>2379</v>
      </c>
      <c r="E893" s="26" t="s">
        <v>2380</v>
      </c>
      <c r="F893" s="26" t="str">
        <f t="shared" si="25"/>
        <v>中日本高速道路株式会社</v>
      </c>
      <c r="G893" s="27">
        <v>888</v>
      </c>
    </row>
    <row r="894" spans="1:7" x14ac:dyDescent="0.2">
      <c r="A894" s="26" t="s">
        <v>4140</v>
      </c>
      <c r="B894" s="26" t="s">
        <v>2366</v>
      </c>
      <c r="C894" s="26" t="str">
        <f>D894&amp;COUNTIF($D$6:D894,"*"&amp;検索フォーム!$G$3&amp;"*")</f>
        <v>飛島本線889</v>
      </c>
      <c r="D894" s="26" t="s">
        <v>4489</v>
      </c>
      <c r="E894" s="26" t="s">
        <v>4490</v>
      </c>
      <c r="F894" s="26" t="str">
        <f t="shared" si="25"/>
        <v>中日本高速道路株式会社</v>
      </c>
      <c r="G894" s="27">
        <v>889</v>
      </c>
    </row>
    <row r="895" spans="1:7" x14ac:dyDescent="0.2">
      <c r="A895" s="26" t="s">
        <v>4140</v>
      </c>
      <c r="B895" s="26" t="s">
        <v>2302</v>
      </c>
      <c r="C895" s="26" t="str">
        <f>D895&amp;COUNTIF($D$6:D895,"*"&amp;検索フォーム!$G$3&amp;"*")</f>
        <v>高針JCT890</v>
      </c>
      <c r="D895" s="26" t="s">
        <v>2382</v>
      </c>
      <c r="E895" s="26" t="s">
        <v>2383</v>
      </c>
      <c r="F895" s="26" t="str">
        <f t="shared" si="25"/>
        <v>中日本高速道路株式会社</v>
      </c>
      <c r="G895" s="27">
        <v>890</v>
      </c>
    </row>
    <row r="896" spans="1:7" x14ac:dyDescent="0.2">
      <c r="A896" s="26" t="s">
        <v>4140</v>
      </c>
      <c r="B896" s="26" t="s">
        <v>2302</v>
      </c>
      <c r="C896" s="26" t="str">
        <f>D896&amp;COUNTIF($D$6:D896,"*"&amp;検索フォーム!$G$3&amp;"*")</f>
        <v>東名名古屋891</v>
      </c>
      <c r="D896" s="26" t="s">
        <v>2384</v>
      </c>
      <c r="E896" s="26" t="s">
        <v>2385</v>
      </c>
      <c r="F896" s="26" t="str">
        <f t="shared" si="25"/>
        <v>中日本高速道路株式会社</v>
      </c>
      <c r="G896" s="27">
        <v>891</v>
      </c>
    </row>
    <row r="897" spans="1:7" x14ac:dyDescent="0.2">
      <c r="A897" s="26" t="s">
        <v>4140</v>
      </c>
      <c r="B897" s="26" t="s">
        <v>2302</v>
      </c>
      <c r="C897" s="26" t="str">
        <f>D897&amp;COUNTIF($D$6:D897,"*"&amp;検索フォーム!$G$3&amp;"*")</f>
        <v>楠ＪＣＴ892</v>
      </c>
      <c r="D897" s="26" t="s">
        <v>4491</v>
      </c>
      <c r="E897" s="26" t="s">
        <v>2850</v>
      </c>
      <c r="F897" s="26" t="str">
        <f t="shared" si="25"/>
        <v>中日本高速道路株式会社</v>
      </c>
      <c r="G897" s="27">
        <v>892</v>
      </c>
    </row>
    <row r="898" spans="1:7" x14ac:dyDescent="0.2">
      <c r="A898" s="26" t="s">
        <v>4140</v>
      </c>
      <c r="B898" s="26" t="s">
        <v>2302</v>
      </c>
      <c r="C898" s="26" t="str">
        <f>D898&amp;COUNTIF($D$6:D898,"*"&amp;検索フォーム!$G$3&amp;"*")</f>
        <v>山田東893</v>
      </c>
      <c r="D898" s="26" t="s">
        <v>4492</v>
      </c>
      <c r="E898" s="26" t="s">
        <v>4493</v>
      </c>
      <c r="F898" s="26" t="str">
        <f t="shared" si="25"/>
        <v>中日本高速道路株式会社</v>
      </c>
      <c r="G898" s="27">
        <v>893</v>
      </c>
    </row>
    <row r="899" spans="1:7" x14ac:dyDescent="0.2">
      <c r="A899" s="26" t="s">
        <v>4140</v>
      </c>
      <c r="B899" s="26" t="s">
        <v>2302</v>
      </c>
      <c r="C899" s="26" t="str">
        <f>D899&amp;COUNTIF($D$6:D899,"*"&amp;検索フォーム!$G$3&amp;"*")</f>
        <v>清洲ＪＣＴ894</v>
      </c>
      <c r="D899" s="26" t="s">
        <v>4494</v>
      </c>
      <c r="E899" s="26" t="s">
        <v>2834</v>
      </c>
      <c r="F899" s="26" t="str">
        <f t="shared" si="25"/>
        <v>中日本高速道路株式会社</v>
      </c>
      <c r="G899" s="27">
        <v>894</v>
      </c>
    </row>
    <row r="900" spans="1:7" x14ac:dyDescent="0.2">
      <c r="A900" s="26" t="s">
        <v>4140</v>
      </c>
      <c r="B900" s="26" t="s">
        <v>2302</v>
      </c>
      <c r="C900" s="26" t="str">
        <f>D900&amp;COUNTIF($D$6:D900,"*"&amp;検索フォーム!$G$3&amp;"*")</f>
        <v>名古屋西ＪＣＴ895</v>
      </c>
      <c r="D900" s="26" t="s">
        <v>2386</v>
      </c>
      <c r="E900" s="26" t="s">
        <v>2387</v>
      </c>
      <c r="F900" s="26" t="str">
        <f t="shared" si="25"/>
        <v>中日本高速道路株式会社</v>
      </c>
      <c r="G900" s="27">
        <v>895</v>
      </c>
    </row>
    <row r="901" spans="1:7" x14ac:dyDescent="0.2">
      <c r="A901" s="26" t="s">
        <v>4140</v>
      </c>
      <c r="B901" s="26" t="s">
        <v>2697</v>
      </c>
      <c r="C901" s="26" t="str">
        <f>D901&amp;COUNTIF($D$6:D901,"*"&amp;検索フォーム!$G$3&amp;"*")</f>
        <v>平湯896</v>
      </c>
      <c r="D901" s="26" t="s">
        <v>2698</v>
      </c>
      <c r="E901" s="26" t="s">
        <v>2699</v>
      </c>
      <c r="F901" s="26" t="str">
        <f t="shared" si="25"/>
        <v>中日本高速道路株式会社</v>
      </c>
      <c r="G901" s="27">
        <v>896</v>
      </c>
    </row>
    <row r="902" spans="1:7" x14ac:dyDescent="0.2">
      <c r="A902" s="26" t="s">
        <v>4140</v>
      </c>
      <c r="B902" s="26" t="s">
        <v>2889</v>
      </c>
      <c r="C902" s="26" t="str">
        <f>D902&amp;COUNTIF($D$6:D902,"*"&amp;検索フォーム!$G$3&amp;"*")</f>
        <v>橘897</v>
      </c>
      <c r="D902" s="26" t="s">
        <v>2890</v>
      </c>
      <c r="E902" s="26" t="s">
        <v>2891</v>
      </c>
      <c r="F902" s="26" t="str">
        <f t="shared" si="25"/>
        <v>中日本高速道路株式会社</v>
      </c>
      <c r="G902" s="27">
        <v>897</v>
      </c>
    </row>
    <row r="903" spans="1:7" x14ac:dyDescent="0.2">
      <c r="A903" s="26" t="s">
        <v>4140</v>
      </c>
      <c r="B903" s="26" t="s">
        <v>2889</v>
      </c>
      <c r="C903" s="26" t="str">
        <f>D903&amp;COUNTIF($D$6:D903,"*"&amp;検索フォーム!$G$3&amp;"*")</f>
        <v>石橋898</v>
      </c>
      <c r="D903" s="26" t="s">
        <v>2892</v>
      </c>
      <c r="E903" s="26" t="s">
        <v>2893</v>
      </c>
      <c r="F903" s="26" t="str">
        <f t="shared" si="25"/>
        <v>中日本高速道路株式会社</v>
      </c>
      <c r="G903" s="27">
        <v>898</v>
      </c>
    </row>
    <row r="904" spans="1:7" x14ac:dyDescent="0.2">
      <c r="A904" s="26" t="s">
        <v>4140</v>
      </c>
      <c r="B904" s="26" t="s">
        <v>2889</v>
      </c>
      <c r="C904" s="26" t="str">
        <f>D904&amp;COUNTIF($D$6:D904,"*"&amp;検索フォーム!$G$3&amp;"*")</f>
        <v>国府津899</v>
      </c>
      <c r="D904" s="26" t="s">
        <v>2894</v>
      </c>
      <c r="E904" s="26" t="s">
        <v>2895</v>
      </c>
      <c r="F904" s="26" t="str">
        <f t="shared" si="25"/>
        <v>中日本高速道路株式会社</v>
      </c>
      <c r="G904" s="27">
        <v>899</v>
      </c>
    </row>
    <row r="905" spans="1:7" x14ac:dyDescent="0.2">
      <c r="A905" s="26" t="s">
        <v>4140</v>
      </c>
      <c r="B905" s="26" t="s">
        <v>2919</v>
      </c>
      <c r="C905" s="26" t="str">
        <f>D905&amp;COUNTIF($D$6:D905,"*"&amp;検索フォーム!$G$3&amp;"*")</f>
        <v>茅ヶ崎中央900</v>
      </c>
      <c r="D905" s="26" t="s">
        <v>2920</v>
      </c>
      <c r="E905" s="26" t="s">
        <v>2921</v>
      </c>
      <c r="F905" s="26" t="str">
        <f t="shared" si="25"/>
        <v>中日本高速道路株式会社</v>
      </c>
      <c r="G905" s="27">
        <v>900</v>
      </c>
    </row>
    <row r="906" spans="1:7" x14ac:dyDescent="0.2">
      <c r="A906" s="26" t="s">
        <v>4140</v>
      </c>
      <c r="B906" s="26" t="s">
        <v>2919</v>
      </c>
      <c r="C906" s="26" t="str">
        <f>D906&amp;COUNTIF($D$6:D906,"*"&amp;検索フォーム!$G$3&amp;"*")</f>
        <v>茅ヶ崎海岸901</v>
      </c>
      <c r="D906" s="26" t="s">
        <v>2922</v>
      </c>
      <c r="E906" s="26" t="s">
        <v>2923</v>
      </c>
      <c r="F906" s="26" t="str">
        <f t="shared" si="25"/>
        <v>中日本高速道路株式会社</v>
      </c>
      <c r="G906" s="27">
        <v>901</v>
      </c>
    </row>
    <row r="907" spans="1:7" x14ac:dyDescent="0.2">
      <c r="A907" s="26" t="s">
        <v>4140</v>
      </c>
      <c r="B907" s="26" t="s">
        <v>2919</v>
      </c>
      <c r="C907" s="26" t="str">
        <f>D907&amp;COUNTIF($D$6:D907,"*"&amp;検索フォーム!$G$3&amp;"*")</f>
        <v>茅ヶ崎ＪＣＴ合併902</v>
      </c>
      <c r="D907" s="26" t="s">
        <v>2924</v>
      </c>
      <c r="E907" s="26" t="s">
        <v>2925</v>
      </c>
      <c r="F907" s="26" t="str">
        <f t="shared" si="25"/>
        <v>中日本高速道路株式会社</v>
      </c>
      <c r="G907" s="27">
        <v>902</v>
      </c>
    </row>
    <row r="908" spans="1:7" x14ac:dyDescent="0.2">
      <c r="A908" s="26" t="s">
        <v>4140</v>
      </c>
      <c r="B908" s="26" t="s">
        <v>2919</v>
      </c>
      <c r="C908" s="26" t="str">
        <f>D908&amp;COUNTIF($D$6:D908,"*"&amp;検索フォーム!$G$3&amp;"*")</f>
        <v>茅ヶ崎西903</v>
      </c>
      <c r="D908" s="26" t="s">
        <v>4495</v>
      </c>
      <c r="E908" s="26" t="s">
        <v>4496</v>
      </c>
      <c r="F908" s="26" t="str">
        <f t="shared" si="25"/>
        <v>中日本高速道路株式会社</v>
      </c>
      <c r="G908" s="27">
        <v>903</v>
      </c>
    </row>
    <row r="909" spans="1:7" x14ac:dyDescent="0.2">
      <c r="A909" s="26" t="s">
        <v>4140</v>
      </c>
      <c r="B909" s="26" t="s">
        <v>2952</v>
      </c>
      <c r="C909" s="26" t="str">
        <f>D909&amp;COUNTIF($D$6:D909,"*"&amp;検索フォーム!$G$3&amp;"*")</f>
        <v>富士吉田本線904</v>
      </c>
      <c r="D909" s="26" t="s">
        <v>2953</v>
      </c>
      <c r="E909" s="26" t="s">
        <v>2954</v>
      </c>
      <c r="F909" s="26" t="str">
        <f t="shared" si="25"/>
        <v>中日本高速道路株式会社</v>
      </c>
      <c r="G909" s="27">
        <v>904</v>
      </c>
    </row>
    <row r="910" spans="1:7" x14ac:dyDescent="0.2">
      <c r="A910" s="26" t="s">
        <v>4140</v>
      </c>
      <c r="B910" s="26" t="s">
        <v>2952</v>
      </c>
      <c r="C910" s="26" t="str">
        <f>D910&amp;COUNTIF($D$6:D910,"*"&amp;検索フォーム!$G$3&amp;"*")</f>
        <v>須走905</v>
      </c>
      <c r="D910" s="26" t="s">
        <v>2955</v>
      </c>
      <c r="E910" s="26" t="s">
        <v>2956</v>
      </c>
      <c r="F910" s="26" t="str">
        <f t="shared" si="25"/>
        <v>中日本高速道路株式会社</v>
      </c>
      <c r="G910" s="27">
        <v>905</v>
      </c>
    </row>
    <row r="911" spans="1:7" x14ac:dyDescent="0.2">
      <c r="A911" s="26" t="s">
        <v>4140</v>
      </c>
      <c r="B911" s="26" t="s">
        <v>2952</v>
      </c>
      <c r="C911" s="26" t="str">
        <f>D911&amp;COUNTIF($D$6:D911,"*"&amp;検索フォーム!$G$3&amp;"*")</f>
        <v>富士吉田忍野スマート906</v>
      </c>
      <c r="D911" s="26" t="s">
        <v>2957</v>
      </c>
      <c r="E911" s="26" t="s">
        <v>5066</v>
      </c>
      <c r="F911" s="26" t="str">
        <f t="shared" ref="F911:F974" si="27">A911</f>
        <v>中日本高速道路株式会社</v>
      </c>
      <c r="G911" s="27">
        <v>906</v>
      </c>
    </row>
    <row r="912" spans="1:7" x14ac:dyDescent="0.2">
      <c r="A912" s="26" t="s">
        <v>4140</v>
      </c>
      <c r="B912" s="26" t="s">
        <v>2952</v>
      </c>
      <c r="C912" s="26" t="str">
        <f>D912&amp;COUNTIF($D$6:D912,"*"&amp;検索フォーム!$G$3&amp;"*")</f>
        <v>山中湖907</v>
      </c>
      <c r="D912" s="26" t="s">
        <v>5035</v>
      </c>
      <c r="E912" s="26" t="s">
        <v>2958</v>
      </c>
      <c r="F912" s="26" t="str">
        <f t="shared" si="27"/>
        <v>中日本高速道路株式会社</v>
      </c>
      <c r="G912" s="27">
        <v>907</v>
      </c>
    </row>
    <row r="913" spans="1:7" x14ac:dyDescent="0.2">
      <c r="A913" s="26" t="s">
        <v>4140</v>
      </c>
      <c r="B913" s="26" t="s">
        <v>123</v>
      </c>
      <c r="C913" s="26" t="str">
        <f>D913&amp;COUNTIF($D$6:D913,"*"&amp;検索フォーム!$G$3&amp;"*")</f>
        <v>寒川南908</v>
      </c>
      <c r="D913" s="26" t="s">
        <v>3016</v>
      </c>
      <c r="E913" s="26" t="s">
        <v>3017</v>
      </c>
      <c r="F913" s="26" t="str">
        <f t="shared" si="27"/>
        <v>中日本高速道路株式会社</v>
      </c>
      <c r="G913" s="27">
        <v>908</v>
      </c>
    </row>
    <row r="914" spans="1:7" x14ac:dyDescent="0.2">
      <c r="A914" s="26" t="s">
        <v>4140</v>
      </c>
      <c r="B914" s="26" t="s">
        <v>123</v>
      </c>
      <c r="C914" s="26" t="str">
        <f>D914&amp;COUNTIF($D$6:D914,"*"&amp;検索フォーム!$G$3&amp;"*")</f>
        <v>寒川北909</v>
      </c>
      <c r="D914" s="26" t="s">
        <v>3018</v>
      </c>
      <c r="E914" s="26" t="s">
        <v>3019</v>
      </c>
      <c r="F914" s="26" t="str">
        <f t="shared" si="27"/>
        <v>中日本高速道路株式会社</v>
      </c>
      <c r="G914" s="27">
        <v>909</v>
      </c>
    </row>
    <row r="915" spans="1:7" x14ac:dyDescent="0.2">
      <c r="A915" s="26" t="s">
        <v>4140</v>
      </c>
      <c r="B915" s="26" t="s">
        <v>3073</v>
      </c>
      <c r="C915" s="26" t="str">
        <f>D915&amp;COUNTIF($D$6:D915,"*"&amp;検索フォーム!$G$3&amp;"*")</f>
        <v>小田原東910</v>
      </c>
      <c r="D915" s="26" t="s">
        <v>3074</v>
      </c>
      <c r="E915" s="26" t="s">
        <v>3075</v>
      </c>
      <c r="F915" s="26" t="str">
        <f t="shared" si="27"/>
        <v>中日本高速道路株式会社</v>
      </c>
      <c r="G915" s="27">
        <v>910</v>
      </c>
    </row>
    <row r="916" spans="1:7" x14ac:dyDescent="0.2">
      <c r="A916" s="26" t="s">
        <v>4140</v>
      </c>
      <c r="B916" s="26" t="s">
        <v>3073</v>
      </c>
      <c r="C916" s="26" t="str">
        <f>D916&amp;COUNTIF($D$6:D916,"*"&amp;検索フォーム!$G$3&amp;"*")</f>
        <v>小田原本線911</v>
      </c>
      <c r="D916" s="26" t="s">
        <v>3076</v>
      </c>
      <c r="E916" s="26" t="s">
        <v>3077</v>
      </c>
      <c r="F916" s="26" t="str">
        <f t="shared" si="27"/>
        <v>中日本高速道路株式会社</v>
      </c>
      <c r="G916" s="27">
        <v>911</v>
      </c>
    </row>
    <row r="917" spans="1:7" x14ac:dyDescent="0.2">
      <c r="A917" s="26" t="s">
        <v>4140</v>
      </c>
      <c r="B917" s="26" t="s">
        <v>3073</v>
      </c>
      <c r="C917" s="26" t="str">
        <f>D917&amp;COUNTIF($D$6:D917,"*"&amp;検索フォーム!$G$3&amp;"*")</f>
        <v>平塚本線912</v>
      </c>
      <c r="D917" s="26" t="s">
        <v>3078</v>
      </c>
      <c r="E917" s="26" t="s">
        <v>3079</v>
      </c>
      <c r="F917" s="26" t="str">
        <f t="shared" si="27"/>
        <v>中日本高速道路株式会社</v>
      </c>
      <c r="G917" s="27">
        <v>912</v>
      </c>
    </row>
    <row r="918" spans="1:7" x14ac:dyDescent="0.2">
      <c r="A918" s="26" t="s">
        <v>4140</v>
      </c>
      <c r="B918" s="26" t="s">
        <v>3073</v>
      </c>
      <c r="C918" s="26" t="str">
        <f>D918&amp;COUNTIF($D$6:D918,"*"&amp;検索フォーム!$G$3&amp;"*")</f>
        <v>平塚東913</v>
      </c>
      <c r="D918" s="26" t="s">
        <v>3080</v>
      </c>
      <c r="E918" s="26" t="s">
        <v>3081</v>
      </c>
      <c r="F918" s="26" t="str">
        <f t="shared" si="27"/>
        <v>中日本高速道路株式会社</v>
      </c>
      <c r="G918" s="27">
        <v>913</v>
      </c>
    </row>
    <row r="919" spans="1:7" x14ac:dyDescent="0.2">
      <c r="A919" s="26" t="s">
        <v>4141</v>
      </c>
      <c r="B919" s="26" t="s">
        <v>173</v>
      </c>
      <c r="C919" s="26" t="str">
        <f>D919&amp;COUNTIF($D$6:D919,"*"&amp;検索フォーム!$G$3&amp;"*")</f>
        <v>隼人西914</v>
      </c>
      <c r="D919" s="26" t="s">
        <v>174</v>
      </c>
      <c r="E919" s="26" t="s">
        <v>4948</v>
      </c>
      <c r="F919" s="26" t="str">
        <f t="shared" si="27"/>
        <v>西日本高速道路株式会社</v>
      </c>
      <c r="G919" s="27">
        <v>914</v>
      </c>
    </row>
    <row r="920" spans="1:7" x14ac:dyDescent="0.2">
      <c r="A920" s="26" t="s">
        <v>4141</v>
      </c>
      <c r="B920" s="26" t="s">
        <v>175</v>
      </c>
      <c r="C920" s="26" t="str">
        <f>D920&amp;COUNTIF($D$6:D920,"*"&amp;検索フォーム!$G$3&amp;"*")</f>
        <v>隼人東915</v>
      </c>
      <c r="D920" s="26" t="s">
        <v>176</v>
      </c>
      <c r="E920" s="26" t="s">
        <v>177</v>
      </c>
      <c r="F920" s="26" t="str">
        <f t="shared" si="27"/>
        <v>西日本高速道路株式会社</v>
      </c>
      <c r="G920" s="27">
        <v>915</v>
      </c>
    </row>
    <row r="921" spans="1:7" x14ac:dyDescent="0.2">
      <c r="A921" s="26" t="s">
        <v>4141</v>
      </c>
      <c r="B921" s="26" t="s">
        <v>175</v>
      </c>
      <c r="C921" s="26" t="str">
        <f>D921&amp;COUNTIF($D$6:D921,"*"&amp;検索フォーム!$G$3&amp;"*")</f>
        <v>国分916</v>
      </c>
      <c r="D921" s="26" t="s">
        <v>178</v>
      </c>
      <c r="E921" s="26" t="s">
        <v>179</v>
      </c>
      <c r="F921" s="26" t="str">
        <f t="shared" si="27"/>
        <v>西日本高速道路株式会社</v>
      </c>
      <c r="G921" s="27">
        <v>916</v>
      </c>
    </row>
    <row r="922" spans="1:7" x14ac:dyDescent="0.2">
      <c r="A922" s="26" t="s">
        <v>4141</v>
      </c>
      <c r="B922" s="26" t="s">
        <v>175</v>
      </c>
      <c r="C922" s="26" t="str">
        <f>D922&amp;COUNTIF($D$6:D922,"*"&amp;検索フォーム!$G$3&amp;"*")</f>
        <v>末吉財部917</v>
      </c>
      <c r="D922" s="26" t="s">
        <v>180</v>
      </c>
      <c r="E922" s="26" t="s">
        <v>181</v>
      </c>
      <c r="F922" s="26" t="str">
        <f t="shared" si="27"/>
        <v>西日本高速道路株式会社</v>
      </c>
      <c r="G922" s="27">
        <v>917</v>
      </c>
    </row>
    <row r="923" spans="1:7" x14ac:dyDescent="0.2">
      <c r="A923" s="26" t="s">
        <v>4141</v>
      </c>
      <c r="B923" s="26" t="s">
        <v>266</v>
      </c>
      <c r="C923" s="26" t="str">
        <f>D923&amp;COUNTIF($D$6:D923,"*"&amp;検索フォーム!$G$3&amp;"*")</f>
        <v>巨椋池918</v>
      </c>
      <c r="D923" s="26" t="s">
        <v>267</v>
      </c>
      <c r="E923" s="26" t="s">
        <v>268</v>
      </c>
      <c r="F923" s="26" t="str">
        <f t="shared" si="27"/>
        <v>西日本高速道路株式会社</v>
      </c>
      <c r="G923" s="27">
        <v>918</v>
      </c>
    </row>
    <row r="924" spans="1:7" x14ac:dyDescent="0.2">
      <c r="A924" s="26" t="s">
        <v>4141</v>
      </c>
      <c r="B924" s="26" t="s">
        <v>266</v>
      </c>
      <c r="C924" s="26" t="str">
        <f>D924&amp;COUNTIF($D$6:D924,"*"&amp;検索フォーム!$G$3&amp;"*")</f>
        <v>久御山南919</v>
      </c>
      <c r="D924" s="26" t="s">
        <v>269</v>
      </c>
      <c r="E924" s="26" t="s">
        <v>270</v>
      </c>
      <c r="F924" s="26" t="str">
        <f t="shared" si="27"/>
        <v>西日本高速道路株式会社</v>
      </c>
      <c r="G924" s="27">
        <v>919</v>
      </c>
    </row>
    <row r="925" spans="1:7" x14ac:dyDescent="0.2">
      <c r="A925" s="26" t="s">
        <v>4141</v>
      </c>
      <c r="B925" s="26" t="s">
        <v>266</v>
      </c>
      <c r="C925" s="26" t="str">
        <f>D925&amp;COUNTIF($D$6:D925,"*"&amp;検索フォーム!$G$3&amp;"*")</f>
        <v>八幡東920</v>
      </c>
      <c r="D925" s="26" t="s">
        <v>271</v>
      </c>
      <c r="E925" s="26" t="s">
        <v>4949</v>
      </c>
      <c r="F925" s="26" t="str">
        <f t="shared" si="27"/>
        <v>西日本高速道路株式会社</v>
      </c>
      <c r="G925" s="27">
        <v>920</v>
      </c>
    </row>
    <row r="926" spans="1:7" x14ac:dyDescent="0.2">
      <c r="A926" s="26" t="s">
        <v>4141</v>
      </c>
      <c r="B926" s="26" t="s">
        <v>266</v>
      </c>
      <c r="C926" s="26" t="str">
        <f>D926&amp;COUNTIF($D$6:D926,"*"&amp;検索フォーム!$G$3&amp;"*")</f>
        <v>京田辺本線921</v>
      </c>
      <c r="D926" s="26" t="s">
        <v>272</v>
      </c>
      <c r="E926" s="26" t="s">
        <v>273</v>
      </c>
      <c r="F926" s="26" t="str">
        <f t="shared" si="27"/>
        <v>西日本高速道路株式会社</v>
      </c>
      <c r="G926" s="27">
        <v>921</v>
      </c>
    </row>
    <row r="927" spans="1:7" x14ac:dyDescent="0.2">
      <c r="A927" s="26" t="s">
        <v>4141</v>
      </c>
      <c r="B927" s="26" t="s">
        <v>266</v>
      </c>
      <c r="C927" s="26" t="str">
        <f>D927&amp;COUNTIF($D$6:D927,"*"&amp;検索フォーム!$G$3&amp;"*")</f>
        <v>巨椋池本線922</v>
      </c>
      <c r="D927" s="26" t="s">
        <v>274</v>
      </c>
      <c r="E927" s="26" t="s">
        <v>275</v>
      </c>
      <c r="F927" s="26" t="str">
        <f t="shared" si="27"/>
        <v>西日本高速道路株式会社</v>
      </c>
      <c r="G927" s="27">
        <v>922</v>
      </c>
    </row>
    <row r="928" spans="1:7" x14ac:dyDescent="0.2">
      <c r="A928" s="26" t="s">
        <v>4141</v>
      </c>
      <c r="B928" s="26" t="s">
        <v>175</v>
      </c>
      <c r="C928" s="26" t="str">
        <f>D928&amp;COUNTIF($D$6:D928,"*"&amp;検索フォーム!$G$3&amp;"*")</f>
        <v>別府湾スマート923</v>
      </c>
      <c r="D928" s="26" t="s">
        <v>281</v>
      </c>
      <c r="E928" s="26" t="s">
        <v>282</v>
      </c>
      <c r="F928" s="26" t="str">
        <f t="shared" si="27"/>
        <v>西日本高速道路株式会社</v>
      </c>
      <c r="G928" s="27">
        <v>923</v>
      </c>
    </row>
    <row r="929" spans="1:7" x14ac:dyDescent="0.2">
      <c r="A929" s="26" t="s">
        <v>4141</v>
      </c>
      <c r="B929" s="26" t="s">
        <v>361</v>
      </c>
      <c r="C929" s="26" t="str">
        <f>D929&amp;COUNTIF($D$6:D929,"*"&amp;検索フォーム!$G$3&amp;"*")</f>
        <v>竜王924</v>
      </c>
      <c r="D929" s="26" t="s">
        <v>378</v>
      </c>
      <c r="E929" s="26" t="s">
        <v>379</v>
      </c>
      <c r="F929" s="26" t="str">
        <f t="shared" si="27"/>
        <v>西日本高速道路株式会社</v>
      </c>
      <c r="G929" s="27">
        <v>924</v>
      </c>
    </row>
    <row r="930" spans="1:7" x14ac:dyDescent="0.2">
      <c r="A930" s="26" t="s">
        <v>4141</v>
      </c>
      <c r="B930" s="26" t="s">
        <v>361</v>
      </c>
      <c r="C930" s="26" t="str">
        <f>D930&amp;COUNTIF($D$6:D930,"*"&amp;検索フォーム!$G$3&amp;"*")</f>
        <v>栗東925</v>
      </c>
      <c r="D930" s="26" t="s">
        <v>380</v>
      </c>
      <c r="E930" s="26" t="s">
        <v>381</v>
      </c>
      <c r="F930" s="26" t="str">
        <f t="shared" si="27"/>
        <v>西日本高速道路株式会社</v>
      </c>
      <c r="G930" s="27">
        <v>925</v>
      </c>
    </row>
    <row r="931" spans="1:7" x14ac:dyDescent="0.2">
      <c r="A931" s="26" t="s">
        <v>4141</v>
      </c>
      <c r="B931" s="26" t="s">
        <v>361</v>
      </c>
      <c r="C931" s="26" t="str">
        <f>D931&amp;COUNTIF($D$6:D931,"*"&amp;検索フォーム!$G$3&amp;"*")</f>
        <v>瀬田西926</v>
      </c>
      <c r="D931" s="26" t="s">
        <v>382</v>
      </c>
      <c r="E931" s="26" t="s">
        <v>383</v>
      </c>
      <c r="F931" s="26" t="str">
        <f t="shared" si="27"/>
        <v>西日本高速道路株式会社</v>
      </c>
      <c r="G931" s="27">
        <v>926</v>
      </c>
    </row>
    <row r="932" spans="1:7" x14ac:dyDescent="0.2">
      <c r="A932" s="26" t="s">
        <v>4141</v>
      </c>
      <c r="B932" s="26" t="s">
        <v>361</v>
      </c>
      <c r="C932" s="26" t="str">
        <f>D932&amp;COUNTIF($D$6:D932,"*"&amp;検索フォーム!$G$3&amp;"*")</f>
        <v>大津927</v>
      </c>
      <c r="D932" s="26" t="s">
        <v>384</v>
      </c>
      <c r="E932" s="26" t="s">
        <v>385</v>
      </c>
      <c r="F932" s="26" t="str">
        <f t="shared" si="27"/>
        <v>西日本高速道路株式会社</v>
      </c>
      <c r="G932" s="27">
        <v>927</v>
      </c>
    </row>
    <row r="933" spans="1:7" x14ac:dyDescent="0.2">
      <c r="A933" s="26" t="s">
        <v>4141</v>
      </c>
      <c r="B933" s="26" t="s">
        <v>361</v>
      </c>
      <c r="C933" s="26" t="str">
        <f>D933&amp;COUNTIF($D$6:D933,"*"&amp;検索フォーム!$G$3&amp;"*")</f>
        <v>京都東928</v>
      </c>
      <c r="D933" s="26" t="s">
        <v>386</v>
      </c>
      <c r="E933" s="26" t="s">
        <v>387</v>
      </c>
      <c r="F933" s="26" t="str">
        <f t="shared" si="27"/>
        <v>西日本高速道路株式会社</v>
      </c>
      <c r="G933" s="27">
        <v>928</v>
      </c>
    </row>
    <row r="934" spans="1:7" x14ac:dyDescent="0.2">
      <c r="A934" s="26" t="s">
        <v>4141</v>
      </c>
      <c r="B934" s="26" t="s">
        <v>361</v>
      </c>
      <c r="C934" s="26" t="str">
        <f>D934&amp;COUNTIF($D$6:D934,"*"&amp;検索フォーム!$G$3&amp;"*")</f>
        <v>京都南929</v>
      </c>
      <c r="D934" s="26" t="s">
        <v>388</v>
      </c>
      <c r="E934" s="26" t="s">
        <v>389</v>
      </c>
      <c r="F934" s="26" t="str">
        <f t="shared" si="27"/>
        <v>西日本高速道路株式会社</v>
      </c>
      <c r="G934" s="27">
        <v>929</v>
      </c>
    </row>
    <row r="935" spans="1:7" x14ac:dyDescent="0.2">
      <c r="A935" s="26" t="s">
        <v>4141</v>
      </c>
      <c r="B935" s="26" t="s">
        <v>361</v>
      </c>
      <c r="C935" s="26" t="str">
        <f>D935&amp;COUNTIF($D$6:D935,"*"&amp;検索フォーム!$G$3&amp;"*")</f>
        <v>茨木930</v>
      </c>
      <c r="D935" s="26" t="s">
        <v>390</v>
      </c>
      <c r="E935" s="26" t="s">
        <v>4950</v>
      </c>
      <c r="F935" s="26" t="str">
        <f t="shared" si="27"/>
        <v>西日本高速道路株式会社</v>
      </c>
      <c r="G935" s="27">
        <v>930</v>
      </c>
    </row>
    <row r="936" spans="1:7" x14ac:dyDescent="0.2">
      <c r="A936" s="26" t="s">
        <v>4141</v>
      </c>
      <c r="B936" s="26" t="s">
        <v>361</v>
      </c>
      <c r="C936" s="26" t="str">
        <f>D936&amp;COUNTIF($D$6:D936,"*"&amp;検索フォーム!$G$3&amp;"*")</f>
        <v>名神吹田931</v>
      </c>
      <c r="D936" s="26" t="s">
        <v>391</v>
      </c>
      <c r="E936" s="26" t="s">
        <v>392</v>
      </c>
      <c r="F936" s="26" t="str">
        <f t="shared" si="27"/>
        <v>西日本高速道路株式会社</v>
      </c>
      <c r="G936" s="27">
        <v>931</v>
      </c>
    </row>
    <row r="937" spans="1:7" x14ac:dyDescent="0.2">
      <c r="A937" s="26" t="s">
        <v>4141</v>
      </c>
      <c r="B937" s="26" t="s">
        <v>361</v>
      </c>
      <c r="C937" s="26" t="str">
        <f>D937&amp;COUNTIF($D$6:D937,"*"&amp;検索フォーム!$G$3&amp;"*")</f>
        <v>豊中932</v>
      </c>
      <c r="D937" s="26" t="s">
        <v>393</v>
      </c>
      <c r="E937" s="26" t="s">
        <v>394</v>
      </c>
      <c r="F937" s="26" t="str">
        <f t="shared" si="27"/>
        <v>西日本高速道路株式会社</v>
      </c>
      <c r="G937" s="27">
        <v>932</v>
      </c>
    </row>
    <row r="938" spans="1:7" x14ac:dyDescent="0.2">
      <c r="A938" s="26" t="s">
        <v>4141</v>
      </c>
      <c r="B938" s="26" t="s">
        <v>361</v>
      </c>
      <c r="C938" s="26" t="str">
        <f>D938&amp;COUNTIF($D$6:D938,"*"&amp;検索フォーム!$G$3&amp;"*")</f>
        <v>尼崎933</v>
      </c>
      <c r="D938" s="26" t="s">
        <v>396</v>
      </c>
      <c r="E938" s="26" t="s">
        <v>397</v>
      </c>
      <c r="F938" s="26" t="str">
        <f t="shared" si="27"/>
        <v>西日本高速道路株式会社</v>
      </c>
      <c r="G938" s="27">
        <v>933</v>
      </c>
    </row>
    <row r="939" spans="1:7" x14ac:dyDescent="0.2">
      <c r="A939" s="26" t="s">
        <v>4141</v>
      </c>
      <c r="B939" s="26" t="s">
        <v>361</v>
      </c>
      <c r="C939" s="26" t="str">
        <f>D939&amp;COUNTIF($D$6:D939,"*"&amp;検索フォーム!$G$3&amp;"*")</f>
        <v>西宮934</v>
      </c>
      <c r="D939" s="26" t="s">
        <v>398</v>
      </c>
      <c r="E939" s="26" t="s">
        <v>399</v>
      </c>
      <c r="F939" s="26" t="str">
        <f t="shared" si="27"/>
        <v>西日本高速道路株式会社</v>
      </c>
      <c r="G939" s="27">
        <v>934</v>
      </c>
    </row>
    <row r="940" spans="1:7" x14ac:dyDescent="0.2">
      <c r="A940" s="26" t="s">
        <v>4141</v>
      </c>
      <c r="B940" s="26" t="s">
        <v>361</v>
      </c>
      <c r="C940" s="26" t="str">
        <f>D940&amp;COUNTIF($D$6:D940,"*"&amp;検索フォーム!$G$3&amp;"*")</f>
        <v>瀬田東935</v>
      </c>
      <c r="D940" s="26" t="s">
        <v>400</v>
      </c>
      <c r="E940" s="26" t="s">
        <v>401</v>
      </c>
      <c r="F940" s="26" t="str">
        <f t="shared" si="27"/>
        <v>西日本高速道路株式会社</v>
      </c>
      <c r="G940" s="27">
        <v>935</v>
      </c>
    </row>
    <row r="941" spans="1:7" x14ac:dyDescent="0.2">
      <c r="A941" s="26" t="s">
        <v>4141</v>
      </c>
      <c r="B941" s="26" t="s">
        <v>361</v>
      </c>
      <c r="C941" s="26" t="str">
        <f>D941&amp;COUNTIF($D$6:D941,"*"&amp;検索フォーム!$G$3&amp;"*")</f>
        <v>大山崎936</v>
      </c>
      <c r="D941" s="26" t="s">
        <v>402</v>
      </c>
      <c r="E941" s="26" t="s">
        <v>403</v>
      </c>
      <c r="F941" s="26" t="str">
        <f t="shared" si="27"/>
        <v>西日本高速道路株式会社</v>
      </c>
      <c r="G941" s="27">
        <v>936</v>
      </c>
    </row>
    <row r="942" spans="1:7" x14ac:dyDescent="0.2">
      <c r="A942" s="26" t="s">
        <v>4141</v>
      </c>
      <c r="B942" s="26" t="s">
        <v>408</v>
      </c>
      <c r="C942" s="26" t="str">
        <f>D942&amp;COUNTIF($D$6:D942,"*"&amp;検索フォーム!$G$3&amp;"*")</f>
        <v>三次東937</v>
      </c>
      <c r="D942" s="26" t="s">
        <v>409</v>
      </c>
      <c r="E942" s="26" t="s">
        <v>410</v>
      </c>
      <c r="F942" s="26" t="str">
        <f t="shared" si="27"/>
        <v>西日本高速道路株式会社</v>
      </c>
      <c r="G942" s="27">
        <v>937</v>
      </c>
    </row>
    <row r="943" spans="1:7" x14ac:dyDescent="0.2">
      <c r="A943" s="26" t="s">
        <v>4141</v>
      </c>
      <c r="B943" s="26" t="s">
        <v>411</v>
      </c>
      <c r="C943" s="26" t="str">
        <f>D943&amp;COUNTIF($D$6:D943,"*"&amp;検索フォーム!$G$3&amp;"*")</f>
        <v>都市高速広島東938</v>
      </c>
      <c r="D943" s="26" t="s">
        <v>412</v>
      </c>
      <c r="E943" s="26" t="s">
        <v>413</v>
      </c>
      <c r="F943" s="26" t="str">
        <f t="shared" si="27"/>
        <v>西日本高速道路株式会社</v>
      </c>
      <c r="G943" s="27">
        <v>938</v>
      </c>
    </row>
    <row r="944" spans="1:7" x14ac:dyDescent="0.2">
      <c r="A944" s="26" t="s">
        <v>4141</v>
      </c>
      <c r="B944" s="26" t="s">
        <v>361</v>
      </c>
      <c r="C944" s="26" t="str">
        <f>D944&amp;COUNTIF($D$6:D944,"*"&amp;検索フォーム!$G$3&amp;"*")</f>
        <v>蒲生スマート939</v>
      </c>
      <c r="D944" s="26" t="s">
        <v>473</v>
      </c>
      <c r="E944" s="26" t="s">
        <v>474</v>
      </c>
      <c r="F944" s="26" t="str">
        <f t="shared" si="27"/>
        <v>西日本高速道路株式会社</v>
      </c>
      <c r="G944" s="27">
        <v>939</v>
      </c>
    </row>
    <row r="945" spans="1:7" x14ac:dyDescent="0.2">
      <c r="A945" s="26" t="s">
        <v>4141</v>
      </c>
      <c r="B945" s="26" t="s">
        <v>475</v>
      </c>
      <c r="C945" s="26" t="str">
        <f>D945&amp;COUNTIF($D$6:D945,"*"&amp;検索フォーム!$G$3&amp;"*")</f>
        <v>京丹波わち940</v>
      </c>
      <c r="D945" s="26" t="s">
        <v>476</v>
      </c>
      <c r="E945" s="26" t="s">
        <v>477</v>
      </c>
      <c r="F945" s="26" t="str">
        <f t="shared" si="27"/>
        <v>西日本高速道路株式会社</v>
      </c>
      <c r="G945" s="27">
        <v>940</v>
      </c>
    </row>
    <row r="946" spans="1:7" x14ac:dyDescent="0.2">
      <c r="A946" s="26" t="s">
        <v>4141</v>
      </c>
      <c r="B946" s="26" t="s">
        <v>475</v>
      </c>
      <c r="C946" s="26" t="str">
        <f>D946&amp;COUNTIF($D$6:D946,"*"&amp;検索フォーム!$G$3&amp;"*")</f>
        <v>綾部安国寺941</v>
      </c>
      <c r="D946" s="26" t="s">
        <v>478</v>
      </c>
      <c r="E946" s="26" t="s">
        <v>479</v>
      </c>
      <c r="F946" s="26" t="str">
        <f t="shared" si="27"/>
        <v>西日本高速道路株式会社</v>
      </c>
      <c r="G946" s="27">
        <v>941</v>
      </c>
    </row>
    <row r="947" spans="1:7" x14ac:dyDescent="0.2">
      <c r="A947" s="26" t="s">
        <v>4141</v>
      </c>
      <c r="B947" s="26" t="s">
        <v>482</v>
      </c>
      <c r="C947" s="26" t="str">
        <f>D947&amp;COUNTIF($D$6:D947,"*"&amp;検索フォーム!$G$3&amp;"*")</f>
        <v>甲賀土山942</v>
      </c>
      <c r="D947" s="26" t="s">
        <v>483</v>
      </c>
      <c r="E947" s="26" t="s">
        <v>484</v>
      </c>
      <c r="F947" s="26" t="str">
        <f t="shared" si="27"/>
        <v>西日本高速道路株式会社</v>
      </c>
      <c r="G947" s="27">
        <v>942</v>
      </c>
    </row>
    <row r="948" spans="1:7" x14ac:dyDescent="0.2">
      <c r="A948" s="26" t="s">
        <v>4141</v>
      </c>
      <c r="B948" s="26" t="s">
        <v>482</v>
      </c>
      <c r="C948" s="26" t="str">
        <f>D948&amp;COUNTIF($D$6:D948,"*"&amp;検索フォーム!$G$3&amp;"*")</f>
        <v>甲南943</v>
      </c>
      <c r="D948" s="26" t="s">
        <v>485</v>
      </c>
      <c r="E948" s="26" t="s">
        <v>486</v>
      </c>
      <c r="F948" s="26" t="str">
        <f t="shared" si="27"/>
        <v>西日本高速道路株式会社</v>
      </c>
      <c r="G948" s="27">
        <v>943</v>
      </c>
    </row>
    <row r="949" spans="1:7" x14ac:dyDescent="0.2">
      <c r="A949" s="26" t="s">
        <v>4141</v>
      </c>
      <c r="B949" s="26" t="s">
        <v>482</v>
      </c>
      <c r="C949" s="26" t="str">
        <f>D949&amp;COUNTIF($D$6:D949,"*"&amp;検索フォーム!$G$3&amp;"*")</f>
        <v>信楽944</v>
      </c>
      <c r="D949" s="26" t="s">
        <v>487</v>
      </c>
      <c r="E949" s="26" t="s">
        <v>488</v>
      </c>
      <c r="F949" s="26" t="str">
        <f t="shared" si="27"/>
        <v>西日本高速道路株式会社</v>
      </c>
      <c r="G949" s="27">
        <v>944</v>
      </c>
    </row>
    <row r="950" spans="1:7" x14ac:dyDescent="0.2">
      <c r="A950" s="26" t="s">
        <v>4141</v>
      </c>
      <c r="B950" s="26" t="s">
        <v>492</v>
      </c>
      <c r="C950" s="26" t="str">
        <f>D950&amp;COUNTIF($D$6:D950,"*"&amp;検索フォーム!$G$3&amp;"*")</f>
        <v>今治湯ノ浦945</v>
      </c>
      <c r="D950" s="26" t="s">
        <v>493</v>
      </c>
      <c r="E950" s="26" t="s">
        <v>494</v>
      </c>
      <c r="F950" s="26" t="str">
        <f t="shared" si="27"/>
        <v>西日本高速道路株式会社</v>
      </c>
      <c r="G950" s="27">
        <v>945</v>
      </c>
    </row>
    <row r="951" spans="1:7" x14ac:dyDescent="0.2">
      <c r="A951" s="26" t="s">
        <v>4141</v>
      </c>
      <c r="B951" s="26" t="s">
        <v>492</v>
      </c>
      <c r="C951" s="26" t="str">
        <f>D951&amp;COUNTIF($D$6:D951,"*"&amp;検索フォーム!$G$3&amp;"*")</f>
        <v>東予丹原946</v>
      </c>
      <c r="D951" s="26" t="s">
        <v>495</v>
      </c>
      <c r="E951" s="26" t="s">
        <v>496</v>
      </c>
      <c r="F951" s="26" t="str">
        <f t="shared" si="27"/>
        <v>西日本高速道路株式会社</v>
      </c>
      <c r="G951" s="27">
        <v>946</v>
      </c>
    </row>
    <row r="952" spans="1:7" x14ac:dyDescent="0.2">
      <c r="A952" s="26" t="s">
        <v>4141</v>
      </c>
      <c r="B952" s="26" t="s">
        <v>492</v>
      </c>
      <c r="C952" s="26" t="str">
        <f>D952&amp;COUNTIF($D$6:D952,"*"&amp;検索フォーム!$G$3&amp;"*")</f>
        <v>いよ小松北947</v>
      </c>
      <c r="D952" s="26" t="s">
        <v>497</v>
      </c>
      <c r="E952" s="26" t="s">
        <v>498</v>
      </c>
      <c r="F952" s="26" t="str">
        <f t="shared" si="27"/>
        <v>西日本高速道路株式会社</v>
      </c>
      <c r="G952" s="27">
        <v>947</v>
      </c>
    </row>
    <row r="953" spans="1:7" x14ac:dyDescent="0.2">
      <c r="A953" s="26" t="s">
        <v>4141</v>
      </c>
      <c r="B953" s="26" t="s">
        <v>482</v>
      </c>
      <c r="C953" s="26" t="str">
        <f>D953&amp;COUNTIF($D$6:D953,"*"&amp;検索フォーム!$G$3&amp;"*")</f>
        <v>草津田上948</v>
      </c>
      <c r="D953" s="26" t="s">
        <v>499</v>
      </c>
      <c r="E953" s="26" t="s">
        <v>500</v>
      </c>
      <c r="F953" s="26" t="str">
        <f t="shared" si="27"/>
        <v>西日本高速道路株式会社</v>
      </c>
      <c r="G953" s="27">
        <v>948</v>
      </c>
    </row>
    <row r="954" spans="1:7" x14ac:dyDescent="0.2">
      <c r="A954" s="26" t="s">
        <v>4141</v>
      </c>
      <c r="B954" s="26" t="s">
        <v>361</v>
      </c>
      <c r="C954" s="26" t="str">
        <f>D954&amp;COUNTIF($D$6:D954,"*"&amp;検索フォーム!$G$3&amp;"*")</f>
        <v>栗東湖南949</v>
      </c>
      <c r="D954" s="26" t="s">
        <v>501</v>
      </c>
      <c r="E954" s="26" t="s">
        <v>502</v>
      </c>
      <c r="F954" s="26" t="str">
        <f t="shared" si="27"/>
        <v>西日本高速道路株式会社</v>
      </c>
      <c r="G954" s="27">
        <v>949</v>
      </c>
    </row>
    <row r="955" spans="1:7" x14ac:dyDescent="0.2">
      <c r="A955" s="26" t="s">
        <v>4141</v>
      </c>
      <c r="B955" s="26" t="s">
        <v>408</v>
      </c>
      <c r="C955" s="26" t="str">
        <f>D955&amp;COUNTIF($D$6:D955,"*"&amp;検索フォーム!$G$3&amp;"*")</f>
        <v>西宮山口本線950</v>
      </c>
      <c r="D955" s="26" t="s">
        <v>505</v>
      </c>
      <c r="E955" s="26" t="s">
        <v>506</v>
      </c>
      <c r="F955" s="26" t="str">
        <f t="shared" si="27"/>
        <v>西日本高速道路株式会社</v>
      </c>
      <c r="G955" s="27">
        <v>950</v>
      </c>
    </row>
    <row r="956" spans="1:7" x14ac:dyDescent="0.2">
      <c r="A956" s="26" t="s">
        <v>4141</v>
      </c>
      <c r="B956" s="26" t="s">
        <v>408</v>
      </c>
      <c r="C956" s="26" t="str">
        <f>D956&amp;COUNTIF($D$6:D956,"*"&amp;検索フォーム!$G$3&amp;"*")</f>
        <v>中国吹田951</v>
      </c>
      <c r="D956" s="26" t="s">
        <v>507</v>
      </c>
      <c r="E956" s="26" t="s">
        <v>508</v>
      </c>
      <c r="F956" s="26" t="str">
        <f t="shared" si="27"/>
        <v>西日本高速道路株式会社</v>
      </c>
      <c r="G956" s="27">
        <v>951</v>
      </c>
    </row>
    <row r="957" spans="1:7" x14ac:dyDescent="0.2">
      <c r="A957" s="26" t="s">
        <v>4141</v>
      </c>
      <c r="B957" s="26" t="s">
        <v>408</v>
      </c>
      <c r="C957" s="26" t="str">
        <f>D957&amp;COUNTIF($D$6:D957,"*"&amp;検索フォーム!$G$3&amp;"*")</f>
        <v>中国豊中952</v>
      </c>
      <c r="D957" s="26" t="s">
        <v>509</v>
      </c>
      <c r="E957" s="26" t="s">
        <v>510</v>
      </c>
      <c r="F957" s="26" t="str">
        <f t="shared" si="27"/>
        <v>西日本高速道路株式会社</v>
      </c>
      <c r="G957" s="27">
        <v>952</v>
      </c>
    </row>
    <row r="958" spans="1:7" x14ac:dyDescent="0.2">
      <c r="A958" s="26" t="s">
        <v>4141</v>
      </c>
      <c r="B958" s="26" t="s">
        <v>408</v>
      </c>
      <c r="C958" s="26" t="str">
        <f>D958&amp;COUNTIF($D$6:D958,"*"&amp;検索フォーム!$G$3&amp;"*")</f>
        <v>宝塚953</v>
      </c>
      <c r="D958" s="26" t="s">
        <v>511</v>
      </c>
      <c r="E958" s="26" t="s">
        <v>512</v>
      </c>
      <c r="F958" s="26" t="str">
        <f t="shared" si="27"/>
        <v>西日本高速道路株式会社</v>
      </c>
      <c r="G958" s="27">
        <v>953</v>
      </c>
    </row>
    <row r="959" spans="1:7" x14ac:dyDescent="0.2">
      <c r="A959" s="26" t="s">
        <v>4141</v>
      </c>
      <c r="B959" s="26" t="s">
        <v>408</v>
      </c>
      <c r="C959" s="26" t="str">
        <f>D959&amp;COUNTIF($D$6:D959,"*"&amp;検索フォーム!$G$3&amp;"*")</f>
        <v>西宮北954</v>
      </c>
      <c r="D959" s="26" t="s">
        <v>513</v>
      </c>
      <c r="E959" s="26" t="s">
        <v>514</v>
      </c>
      <c r="F959" s="26" t="str">
        <f t="shared" si="27"/>
        <v>西日本高速道路株式会社</v>
      </c>
      <c r="G959" s="27">
        <v>954</v>
      </c>
    </row>
    <row r="960" spans="1:7" x14ac:dyDescent="0.2">
      <c r="A960" s="26" t="s">
        <v>4141</v>
      </c>
      <c r="B960" s="26" t="s">
        <v>408</v>
      </c>
      <c r="C960" s="26" t="str">
        <f>D960&amp;COUNTIF($D$6:D960,"*"&amp;検索フォーム!$G$3&amp;"*")</f>
        <v>吉川955</v>
      </c>
      <c r="D960" s="26" t="s">
        <v>515</v>
      </c>
      <c r="E960" s="26" t="s">
        <v>516</v>
      </c>
      <c r="F960" s="26" t="str">
        <f t="shared" si="27"/>
        <v>西日本高速道路株式会社</v>
      </c>
      <c r="G960" s="27">
        <v>955</v>
      </c>
    </row>
    <row r="961" spans="1:7" x14ac:dyDescent="0.2">
      <c r="A961" s="26" t="s">
        <v>4141</v>
      </c>
      <c r="B961" s="26" t="s">
        <v>408</v>
      </c>
      <c r="C961" s="26" t="str">
        <f>D961&amp;COUNTIF($D$6:D961,"*"&amp;検索フォーム!$G$3&amp;"*")</f>
        <v>滝野社956</v>
      </c>
      <c r="D961" s="26" t="s">
        <v>517</v>
      </c>
      <c r="E961" s="26" t="s">
        <v>518</v>
      </c>
      <c r="F961" s="26" t="str">
        <f t="shared" si="27"/>
        <v>西日本高速道路株式会社</v>
      </c>
      <c r="G961" s="27">
        <v>956</v>
      </c>
    </row>
    <row r="962" spans="1:7" x14ac:dyDescent="0.2">
      <c r="A962" s="26" t="s">
        <v>4141</v>
      </c>
      <c r="B962" s="26" t="s">
        <v>408</v>
      </c>
      <c r="C962" s="26" t="str">
        <f>D962&amp;COUNTIF($D$6:D962,"*"&amp;検索フォーム!$G$3&amp;"*")</f>
        <v>福崎957</v>
      </c>
      <c r="D962" s="26" t="s">
        <v>519</v>
      </c>
      <c r="E962" s="26" t="s">
        <v>520</v>
      </c>
      <c r="F962" s="26" t="str">
        <f t="shared" si="27"/>
        <v>西日本高速道路株式会社</v>
      </c>
      <c r="G962" s="27">
        <v>957</v>
      </c>
    </row>
    <row r="963" spans="1:7" x14ac:dyDescent="0.2">
      <c r="A963" s="26" t="s">
        <v>4141</v>
      </c>
      <c r="B963" s="26" t="s">
        <v>408</v>
      </c>
      <c r="C963" s="26" t="str">
        <f>D963&amp;COUNTIF($D$6:D963,"*"&amp;検索フォーム!$G$3&amp;"*")</f>
        <v>山崎958</v>
      </c>
      <c r="D963" s="26" t="s">
        <v>521</v>
      </c>
      <c r="E963" s="26" t="s">
        <v>522</v>
      </c>
      <c r="F963" s="26" t="str">
        <f t="shared" si="27"/>
        <v>西日本高速道路株式会社</v>
      </c>
      <c r="G963" s="27">
        <v>958</v>
      </c>
    </row>
    <row r="964" spans="1:7" x14ac:dyDescent="0.2">
      <c r="A964" s="26" t="s">
        <v>4141</v>
      </c>
      <c r="B964" s="26" t="s">
        <v>408</v>
      </c>
      <c r="C964" s="26" t="str">
        <f>D964&amp;COUNTIF($D$6:D964,"*"&amp;検索フォーム!$G$3&amp;"*")</f>
        <v>佐用959</v>
      </c>
      <c r="D964" s="26" t="s">
        <v>523</v>
      </c>
      <c r="E964" s="26" t="s">
        <v>524</v>
      </c>
      <c r="F964" s="26" t="str">
        <f t="shared" si="27"/>
        <v>西日本高速道路株式会社</v>
      </c>
      <c r="G964" s="27">
        <v>959</v>
      </c>
    </row>
    <row r="965" spans="1:7" x14ac:dyDescent="0.2">
      <c r="A965" s="26" t="s">
        <v>4141</v>
      </c>
      <c r="B965" s="26" t="s">
        <v>408</v>
      </c>
      <c r="C965" s="26" t="str">
        <f>D965&amp;COUNTIF($D$6:D965,"*"&amp;検索フォーム!$G$3&amp;"*")</f>
        <v>美作960</v>
      </c>
      <c r="D965" s="26" t="s">
        <v>525</v>
      </c>
      <c r="E965" s="26" t="s">
        <v>526</v>
      </c>
      <c r="F965" s="26" t="str">
        <f t="shared" si="27"/>
        <v>西日本高速道路株式会社</v>
      </c>
      <c r="G965" s="27">
        <v>960</v>
      </c>
    </row>
    <row r="966" spans="1:7" x14ac:dyDescent="0.2">
      <c r="A966" s="26" t="s">
        <v>4141</v>
      </c>
      <c r="B966" s="26" t="s">
        <v>408</v>
      </c>
      <c r="C966" s="26" t="str">
        <f>D966&amp;COUNTIF($D$6:D966,"*"&amp;検索フォーム!$G$3&amp;"*")</f>
        <v>津山961</v>
      </c>
      <c r="D966" s="26" t="s">
        <v>527</v>
      </c>
      <c r="E966" s="26" t="s">
        <v>528</v>
      </c>
      <c r="F966" s="26" t="str">
        <f t="shared" si="27"/>
        <v>西日本高速道路株式会社</v>
      </c>
      <c r="G966" s="27">
        <v>961</v>
      </c>
    </row>
    <row r="967" spans="1:7" x14ac:dyDescent="0.2">
      <c r="A967" s="26" t="s">
        <v>4141</v>
      </c>
      <c r="B967" s="26" t="s">
        <v>408</v>
      </c>
      <c r="C967" s="26" t="str">
        <f>D967&amp;COUNTIF($D$6:D967,"*"&amp;検索フォーム!$G$3&amp;"*")</f>
        <v>院庄962</v>
      </c>
      <c r="D967" s="26" t="s">
        <v>529</v>
      </c>
      <c r="E967" s="26" t="s">
        <v>530</v>
      </c>
      <c r="F967" s="26" t="str">
        <f t="shared" si="27"/>
        <v>西日本高速道路株式会社</v>
      </c>
      <c r="G967" s="27">
        <v>962</v>
      </c>
    </row>
    <row r="968" spans="1:7" x14ac:dyDescent="0.2">
      <c r="A968" s="26" t="s">
        <v>4141</v>
      </c>
      <c r="B968" s="26" t="s">
        <v>408</v>
      </c>
      <c r="C968" s="26" t="str">
        <f>D968&amp;COUNTIF($D$6:D968,"*"&amp;検索フォーム!$G$3&amp;"*")</f>
        <v>落合963</v>
      </c>
      <c r="D968" s="26" t="s">
        <v>531</v>
      </c>
      <c r="E968" s="26" t="s">
        <v>532</v>
      </c>
      <c r="F968" s="26" t="str">
        <f t="shared" si="27"/>
        <v>西日本高速道路株式会社</v>
      </c>
      <c r="G968" s="27">
        <v>963</v>
      </c>
    </row>
    <row r="969" spans="1:7" x14ac:dyDescent="0.2">
      <c r="A969" s="26" t="s">
        <v>4141</v>
      </c>
      <c r="B969" s="26" t="s">
        <v>408</v>
      </c>
      <c r="C969" s="26" t="str">
        <f>D969&amp;COUNTIF($D$6:D969,"*"&amp;検索フォーム!$G$3&amp;"*")</f>
        <v>北房964</v>
      </c>
      <c r="D969" s="26" t="s">
        <v>533</v>
      </c>
      <c r="E969" s="26" t="s">
        <v>534</v>
      </c>
      <c r="F969" s="26" t="str">
        <f t="shared" si="27"/>
        <v>西日本高速道路株式会社</v>
      </c>
      <c r="G969" s="27">
        <v>964</v>
      </c>
    </row>
    <row r="970" spans="1:7" x14ac:dyDescent="0.2">
      <c r="A970" s="26" t="s">
        <v>4141</v>
      </c>
      <c r="B970" s="26" t="s">
        <v>408</v>
      </c>
      <c r="C970" s="26" t="str">
        <f>D970&amp;COUNTIF($D$6:D970,"*"&amp;検索フォーム!$G$3&amp;"*")</f>
        <v>新見965</v>
      </c>
      <c r="D970" s="26" t="s">
        <v>535</v>
      </c>
      <c r="E970" s="26" t="s">
        <v>536</v>
      </c>
      <c r="F970" s="26" t="str">
        <f t="shared" si="27"/>
        <v>西日本高速道路株式会社</v>
      </c>
      <c r="G970" s="27">
        <v>965</v>
      </c>
    </row>
    <row r="971" spans="1:7" x14ac:dyDescent="0.2">
      <c r="A971" s="26" t="s">
        <v>4141</v>
      </c>
      <c r="B971" s="26" t="s">
        <v>408</v>
      </c>
      <c r="C971" s="26" t="str">
        <f>D971&amp;COUNTIF($D$6:D971,"*"&amp;検索フォーム!$G$3&amp;"*")</f>
        <v>東城966</v>
      </c>
      <c r="D971" s="26" t="s">
        <v>537</v>
      </c>
      <c r="E971" s="26" t="s">
        <v>538</v>
      </c>
      <c r="F971" s="26" t="str">
        <f t="shared" si="27"/>
        <v>西日本高速道路株式会社</v>
      </c>
      <c r="G971" s="27">
        <v>966</v>
      </c>
    </row>
    <row r="972" spans="1:7" x14ac:dyDescent="0.2">
      <c r="A972" s="26" t="s">
        <v>4141</v>
      </c>
      <c r="B972" s="26" t="s">
        <v>408</v>
      </c>
      <c r="C972" s="26" t="str">
        <f>D972&amp;COUNTIF($D$6:D972,"*"&amp;検索フォーム!$G$3&amp;"*")</f>
        <v>庄原967</v>
      </c>
      <c r="D972" s="26" t="s">
        <v>539</v>
      </c>
      <c r="E972" s="26" t="s">
        <v>540</v>
      </c>
      <c r="F972" s="26" t="str">
        <f t="shared" si="27"/>
        <v>西日本高速道路株式会社</v>
      </c>
      <c r="G972" s="27">
        <v>967</v>
      </c>
    </row>
    <row r="973" spans="1:7" x14ac:dyDescent="0.2">
      <c r="A973" s="26" t="s">
        <v>4141</v>
      </c>
      <c r="B973" s="26" t="s">
        <v>408</v>
      </c>
      <c r="C973" s="26" t="str">
        <f>D973&amp;COUNTIF($D$6:D973,"*"&amp;検索フォーム!$G$3&amp;"*")</f>
        <v>三次968</v>
      </c>
      <c r="D973" s="26" t="s">
        <v>541</v>
      </c>
      <c r="E973" s="26" t="s">
        <v>542</v>
      </c>
      <c r="F973" s="26" t="str">
        <f t="shared" si="27"/>
        <v>西日本高速道路株式会社</v>
      </c>
      <c r="G973" s="27">
        <v>968</v>
      </c>
    </row>
    <row r="974" spans="1:7" x14ac:dyDescent="0.2">
      <c r="A974" s="26" t="s">
        <v>4141</v>
      </c>
      <c r="B974" s="26" t="s">
        <v>408</v>
      </c>
      <c r="C974" s="26" t="str">
        <f>D974&amp;COUNTIF($D$6:D974,"*"&amp;検索フォーム!$G$3&amp;"*")</f>
        <v>高田969</v>
      </c>
      <c r="D974" s="26" t="s">
        <v>543</v>
      </c>
      <c r="E974" s="26" t="s">
        <v>544</v>
      </c>
      <c r="F974" s="26" t="str">
        <f t="shared" si="27"/>
        <v>西日本高速道路株式会社</v>
      </c>
      <c r="G974" s="27">
        <v>969</v>
      </c>
    </row>
    <row r="975" spans="1:7" x14ac:dyDescent="0.2">
      <c r="A975" s="26" t="s">
        <v>4141</v>
      </c>
      <c r="B975" s="26" t="s">
        <v>408</v>
      </c>
      <c r="C975" s="26" t="str">
        <f>D975&amp;COUNTIF($D$6:D975,"*"&amp;検索フォーム!$G$3&amp;"*")</f>
        <v>千代田970</v>
      </c>
      <c r="D975" s="26" t="s">
        <v>545</v>
      </c>
      <c r="E975" s="26" t="s">
        <v>546</v>
      </c>
      <c r="F975" s="26" t="str">
        <f t="shared" ref="F975:F1038" si="28">A975</f>
        <v>西日本高速道路株式会社</v>
      </c>
      <c r="G975" s="27">
        <v>970</v>
      </c>
    </row>
    <row r="976" spans="1:7" x14ac:dyDescent="0.2">
      <c r="A976" s="26" t="s">
        <v>4141</v>
      </c>
      <c r="B976" s="26" t="s">
        <v>408</v>
      </c>
      <c r="C976" s="26" t="str">
        <f>D976&amp;COUNTIF($D$6:D976,"*"&amp;検索フォーム!$G$3&amp;"*")</f>
        <v>中国池田971</v>
      </c>
      <c r="D976" s="26" t="s">
        <v>547</v>
      </c>
      <c r="E976" s="26" t="s">
        <v>548</v>
      </c>
      <c r="F976" s="26" t="str">
        <f t="shared" si="28"/>
        <v>西日本高速道路株式会社</v>
      </c>
      <c r="G976" s="27">
        <v>971</v>
      </c>
    </row>
    <row r="977" spans="1:7" x14ac:dyDescent="0.2">
      <c r="A977" s="26" t="s">
        <v>4141</v>
      </c>
      <c r="B977" s="26" t="s">
        <v>408</v>
      </c>
      <c r="C977" s="26" t="str">
        <f>D977&amp;COUNTIF($D$6:D977,"*"&amp;検索フォーム!$G$3&amp;"*")</f>
        <v>神戸三田972</v>
      </c>
      <c r="D977" s="26" t="s">
        <v>549</v>
      </c>
      <c r="E977" s="26" t="s">
        <v>550</v>
      </c>
      <c r="F977" s="26" t="str">
        <f t="shared" si="28"/>
        <v>西日本高速道路株式会社</v>
      </c>
      <c r="G977" s="27">
        <v>972</v>
      </c>
    </row>
    <row r="978" spans="1:7" x14ac:dyDescent="0.2">
      <c r="A978" s="26" t="s">
        <v>4141</v>
      </c>
      <c r="B978" s="26" t="s">
        <v>408</v>
      </c>
      <c r="C978" s="26" t="str">
        <f>D978&amp;COUNTIF($D$6:D978,"*"&amp;検索フォーム!$G$3&amp;"*")</f>
        <v>戸河内973</v>
      </c>
      <c r="D978" s="26" t="s">
        <v>551</v>
      </c>
      <c r="E978" s="26" t="s">
        <v>552</v>
      </c>
      <c r="F978" s="26" t="str">
        <f t="shared" si="28"/>
        <v>西日本高速道路株式会社</v>
      </c>
      <c r="G978" s="27">
        <v>973</v>
      </c>
    </row>
    <row r="979" spans="1:7" x14ac:dyDescent="0.2">
      <c r="A979" s="26" t="s">
        <v>4141</v>
      </c>
      <c r="B979" s="26" t="s">
        <v>408</v>
      </c>
      <c r="C979" s="26" t="str">
        <f>D979&amp;COUNTIF($D$6:D979,"*"&amp;検索フォーム!$G$3&amp;"*")</f>
        <v>吉和974</v>
      </c>
      <c r="D979" s="26" t="s">
        <v>553</v>
      </c>
      <c r="E979" s="26" t="s">
        <v>554</v>
      </c>
      <c r="F979" s="26" t="str">
        <f t="shared" si="28"/>
        <v>西日本高速道路株式会社</v>
      </c>
      <c r="G979" s="27">
        <v>974</v>
      </c>
    </row>
    <row r="980" spans="1:7" x14ac:dyDescent="0.2">
      <c r="A980" s="26" t="s">
        <v>4141</v>
      </c>
      <c r="B980" s="26" t="s">
        <v>408</v>
      </c>
      <c r="C980" s="26" t="str">
        <f>D980&amp;COUNTIF($D$6:D980,"*"&amp;検索フォーム!$G$3&amp;"*")</f>
        <v>六日市975</v>
      </c>
      <c r="D980" s="26" t="s">
        <v>555</v>
      </c>
      <c r="E980" s="26" t="s">
        <v>556</v>
      </c>
      <c r="F980" s="26" t="str">
        <f t="shared" si="28"/>
        <v>西日本高速道路株式会社</v>
      </c>
      <c r="G980" s="27">
        <v>975</v>
      </c>
    </row>
    <row r="981" spans="1:7" x14ac:dyDescent="0.2">
      <c r="A981" s="26" t="s">
        <v>4141</v>
      </c>
      <c r="B981" s="26" t="s">
        <v>408</v>
      </c>
      <c r="C981" s="26" t="str">
        <f>D981&amp;COUNTIF($D$6:D981,"*"&amp;検索フォーム!$G$3&amp;"*")</f>
        <v>鹿野976</v>
      </c>
      <c r="D981" s="26" t="s">
        <v>557</v>
      </c>
      <c r="E981" s="26" t="s">
        <v>558</v>
      </c>
      <c r="F981" s="26" t="str">
        <f t="shared" si="28"/>
        <v>西日本高速道路株式会社</v>
      </c>
      <c r="G981" s="27">
        <v>976</v>
      </c>
    </row>
    <row r="982" spans="1:7" x14ac:dyDescent="0.2">
      <c r="A982" s="26" t="s">
        <v>4141</v>
      </c>
      <c r="B982" s="26" t="s">
        <v>408</v>
      </c>
      <c r="C982" s="26" t="str">
        <f>D982&amp;COUNTIF($D$6:D982,"*"&amp;検索フォーム!$G$3&amp;"*")</f>
        <v>徳地977</v>
      </c>
      <c r="D982" s="26" t="s">
        <v>559</v>
      </c>
      <c r="E982" s="26" t="s">
        <v>560</v>
      </c>
      <c r="F982" s="26" t="str">
        <f t="shared" si="28"/>
        <v>西日本高速道路株式会社</v>
      </c>
      <c r="G982" s="27">
        <v>977</v>
      </c>
    </row>
    <row r="983" spans="1:7" x14ac:dyDescent="0.2">
      <c r="A983" s="26" t="s">
        <v>4141</v>
      </c>
      <c r="B983" s="26" t="s">
        <v>408</v>
      </c>
      <c r="C983" s="26" t="str">
        <f>D983&amp;COUNTIF($D$6:D983,"*"&amp;検索フォーム!$G$3&amp;"*")</f>
        <v>山口978</v>
      </c>
      <c r="D983" s="26" t="s">
        <v>561</v>
      </c>
      <c r="E983" s="26" t="s">
        <v>562</v>
      </c>
      <c r="F983" s="26" t="str">
        <f t="shared" si="28"/>
        <v>西日本高速道路株式会社</v>
      </c>
      <c r="G983" s="27">
        <v>978</v>
      </c>
    </row>
    <row r="984" spans="1:7" x14ac:dyDescent="0.2">
      <c r="A984" s="26" t="s">
        <v>4141</v>
      </c>
      <c r="B984" s="26" t="s">
        <v>408</v>
      </c>
      <c r="C984" s="26" t="str">
        <f>D984&amp;COUNTIF($D$6:D984,"*"&amp;検索フォーム!$G$3&amp;"*")</f>
        <v>湯田温泉スマート979</v>
      </c>
      <c r="D984" s="26" t="s">
        <v>563</v>
      </c>
      <c r="E984" s="26" t="s">
        <v>564</v>
      </c>
      <c r="F984" s="26" t="str">
        <f t="shared" si="28"/>
        <v>西日本高速道路株式会社</v>
      </c>
      <c r="G984" s="27">
        <v>979</v>
      </c>
    </row>
    <row r="985" spans="1:7" x14ac:dyDescent="0.2">
      <c r="A985" s="26" t="s">
        <v>4141</v>
      </c>
      <c r="B985" s="26" t="s">
        <v>408</v>
      </c>
      <c r="C985" s="26" t="str">
        <f>D985&amp;COUNTIF($D$6:D985,"*"&amp;検索フォーム!$G$3&amp;"*")</f>
        <v>小郡980</v>
      </c>
      <c r="D985" s="26" t="s">
        <v>565</v>
      </c>
      <c r="E985" s="26" t="s">
        <v>566</v>
      </c>
      <c r="F985" s="26" t="str">
        <f t="shared" si="28"/>
        <v>西日本高速道路株式会社</v>
      </c>
      <c r="G985" s="27">
        <v>980</v>
      </c>
    </row>
    <row r="986" spans="1:7" x14ac:dyDescent="0.2">
      <c r="A986" s="26" t="s">
        <v>4141</v>
      </c>
      <c r="B986" s="26" t="s">
        <v>408</v>
      </c>
      <c r="C986" s="26" t="str">
        <f>D986&amp;COUNTIF($D$6:D986,"*"&amp;検索フォーム!$G$3&amp;"*")</f>
        <v>加西981</v>
      </c>
      <c r="D986" s="26" t="s">
        <v>567</v>
      </c>
      <c r="E986" s="26" t="s">
        <v>568</v>
      </c>
      <c r="F986" s="26" t="str">
        <f t="shared" si="28"/>
        <v>西日本高速道路株式会社</v>
      </c>
      <c r="G986" s="27">
        <v>981</v>
      </c>
    </row>
    <row r="987" spans="1:7" x14ac:dyDescent="0.2">
      <c r="A987" s="26" t="s">
        <v>4141</v>
      </c>
      <c r="B987" s="26" t="s">
        <v>408</v>
      </c>
      <c r="C987" s="26" t="str">
        <f>D987&amp;COUNTIF($D$6:D987,"*"&amp;検索フォーム!$G$3&amp;"*")</f>
        <v>美祢982</v>
      </c>
      <c r="D987" s="26" t="s">
        <v>569</v>
      </c>
      <c r="E987" s="26" t="s">
        <v>570</v>
      </c>
      <c r="F987" s="26" t="str">
        <f t="shared" si="28"/>
        <v>西日本高速道路株式会社</v>
      </c>
      <c r="G987" s="27">
        <v>982</v>
      </c>
    </row>
    <row r="988" spans="1:7" x14ac:dyDescent="0.2">
      <c r="A988" s="26" t="s">
        <v>4141</v>
      </c>
      <c r="B988" s="26" t="s">
        <v>408</v>
      </c>
      <c r="C988" s="26" t="str">
        <f>D988&amp;COUNTIF($D$6:D988,"*"&amp;検索フォーム!$G$3&amp;"*")</f>
        <v>小月983</v>
      </c>
      <c r="D988" s="26" t="s">
        <v>571</v>
      </c>
      <c r="E988" s="26" t="s">
        <v>572</v>
      </c>
      <c r="F988" s="26" t="str">
        <f t="shared" si="28"/>
        <v>西日本高速道路株式会社</v>
      </c>
      <c r="G988" s="27">
        <v>983</v>
      </c>
    </row>
    <row r="989" spans="1:7" x14ac:dyDescent="0.2">
      <c r="A989" s="26" t="s">
        <v>4141</v>
      </c>
      <c r="B989" s="26" t="s">
        <v>408</v>
      </c>
      <c r="C989" s="26" t="str">
        <f>D989&amp;COUNTIF($D$6:D989,"*"&amp;検索フォーム!$G$3&amp;"*")</f>
        <v>下関984</v>
      </c>
      <c r="D989" s="26" t="s">
        <v>573</v>
      </c>
      <c r="E989" s="26" t="s">
        <v>574</v>
      </c>
      <c r="F989" s="26" t="str">
        <f t="shared" si="28"/>
        <v>西日本高速道路株式会社</v>
      </c>
      <c r="G989" s="27">
        <v>984</v>
      </c>
    </row>
    <row r="990" spans="1:7" x14ac:dyDescent="0.2">
      <c r="A990" s="26" t="s">
        <v>4141</v>
      </c>
      <c r="B990" s="26" t="s">
        <v>575</v>
      </c>
      <c r="C990" s="26" t="str">
        <f>D990&amp;COUNTIF($D$6:D990,"*"&amp;検索フォーム!$G$3&amp;"*")</f>
        <v>門司港985</v>
      </c>
      <c r="D990" s="26" t="s">
        <v>576</v>
      </c>
      <c r="E990" s="26" t="s">
        <v>577</v>
      </c>
      <c r="F990" s="26" t="str">
        <f t="shared" si="28"/>
        <v>西日本高速道路株式会社</v>
      </c>
      <c r="G990" s="27">
        <v>985</v>
      </c>
    </row>
    <row r="991" spans="1:7" x14ac:dyDescent="0.2">
      <c r="A991" s="26" t="s">
        <v>4141</v>
      </c>
      <c r="B991" s="26" t="s">
        <v>408</v>
      </c>
      <c r="C991" s="26" t="str">
        <f>D991&amp;COUNTIF($D$6:D991,"*"&amp;検索フォーム!$G$3&amp;"*")</f>
        <v>美祢西986</v>
      </c>
      <c r="D991" s="26" t="s">
        <v>578</v>
      </c>
      <c r="E991" s="26" t="s">
        <v>579</v>
      </c>
      <c r="F991" s="26" t="str">
        <f t="shared" si="28"/>
        <v>西日本高速道路株式会社</v>
      </c>
      <c r="G991" s="27">
        <v>986</v>
      </c>
    </row>
    <row r="992" spans="1:7" x14ac:dyDescent="0.2">
      <c r="A992" s="26" t="s">
        <v>4141</v>
      </c>
      <c r="B992" s="26" t="s">
        <v>408</v>
      </c>
      <c r="C992" s="26" t="str">
        <f>D992&amp;COUNTIF($D$6:D992,"*"&amp;検索フォーム!$G$3&amp;"*")</f>
        <v>作東987</v>
      </c>
      <c r="D992" s="26" t="s">
        <v>580</v>
      </c>
      <c r="E992" s="26" t="s">
        <v>581</v>
      </c>
      <c r="F992" s="26" t="str">
        <f t="shared" si="28"/>
        <v>西日本高速道路株式会社</v>
      </c>
      <c r="G992" s="27">
        <v>987</v>
      </c>
    </row>
    <row r="993" spans="1:7" x14ac:dyDescent="0.2">
      <c r="A993" s="26" t="s">
        <v>4141</v>
      </c>
      <c r="B993" s="26" t="s">
        <v>582</v>
      </c>
      <c r="C993" s="26" t="str">
        <f>D993&amp;COUNTIF($D$6:D993,"*"&amp;検索フォーム!$G$3&amp;"*")</f>
        <v>八代南988</v>
      </c>
      <c r="D993" s="26" t="s">
        <v>583</v>
      </c>
      <c r="E993" s="26" t="s">
        <v>584</v>
      </c>
      <c r="F993" s="26" t="str">
        <f t="shared" si="28"/>
        <v>西日本高速道路株式会社</v>
      </c>
      <c r="G993" s="27">
        <v>988</v>
      </c>
    </row>
    <row r="994" spans="1:7" x14ac:dyDescent="0.2">
      <c r="A994" s="26" t="s">
        <v>4141</v>
      </c>
      <c r="B994" s="26" t="s">
        <v>589</v>
      </c>
      <c r="C994" s="26" t="str">
        <f>D994&amp;COUNTIF($D$6:D994,"*"&amp;検索フォーム!$G$3&amp;"*")</f>
        <v>三田西989</v>
      </c>
      <c r="D994" s="26" t="s">
        <v>590</v>
      </c>
      <c r="E994" s="26" t="s">
        <v>591</v>
      </c>
      <c r="F994" s="26" t="str">
        <f t="shared" si="28"/>
        <v>西日本高速道路株式会社</v>
      </c>
      <c r="G994" s="27">
        <v>989</v>
      </c>
    </row>
    <row r="995" spans="1:7" x14ac:dyDescent="0.2">
      <c r="A995" s="26" t="s">
        <v>4141</v>
      </c>
      <c r="B995" s="26" t="s">
        <v>589</v>
      </c>
      <c r="C995" s="26" t="str">
        <f>D995&amp;COUNTIF($D$6:D995,"*"&amp;検索フォーム!$G$3&amp;"*")</f>
        <v>丹南篠山口990</v>
      </c>
      <c r="D995" s="26" t="s">
        <v>592</v>
      </c>
      <c r="E995" s="26" t="s">
        <v>593</v>
      </c>
      <c r="F995" s="26" t="str">
        <f t="shared" si="28"/>
        <v>西日本高速道路株式会社</v>
      </c>
      <c r="G995" s="27">
        <v>990</v>
      </c>
    </row>
    <row r="996" spans="1:7" x14ac:dyDescent="0.2">
      <c r="A996" s="26" t="s">
        <v>4141</v>
      </c>
      <c r="B996" s="26" t="s">
        <v>589</v>
      </c>
      <c r="C996" s="26" t="str">
        <f>D996&amp;COUNTIF($D$6:D996,"*"&amp;検索フォーム!$G$3&amp;"*")</f>
        <v>春日991</v>
      </c>
      <c r="D996" s="26" t="s">
        <v>594</v>
      </c>
      <c r="E996" s="26" t="s">
        <v>595</v>
      </c>
      <c r="F996" s="26" t="str">
        <f t="shared" si="28"/>
        <v>西日本高速道路株式会社</v>
      </c>
      <c r="G996" s="27">
        <v>991</v>
      </c>
    </row>
    <row r="997" spans="1:7" x14ac:dyDescent="0.2">
      <c r="A997" s="26" t="s">
        <v>4141</v>
      </c>
      <c r="B997" s="26" t="s">
        <v>589</v>
      </c>
      <c r="C997" s="26" t="str">
        <f>D997&amp;COUNTIF($D$6:D997,"*"&amp;検索フォーム!$G$3&amp;"*")</f>
        <v>福知山992</v>
      </c>
      <c r="D997" s="26" t="s">
        <v>596</v>
      </c>
      <c r="E997" s="26" t="s">
        <v>597</v>
      </c>
      <c r="F997" s="26" t="str">
        <f t="shared" si="28"/>
        <v>西日本高速道路株式会社</v>
      </c>
      <c r="G997" s="27">
        <v>992</v>
      </c>
    </row>
    <row r="998" spans="1:7" x14ac:dyDescent="0.2">
      <c r="A998" s="26" t="s">
        <v>4141</v>
      </c>
      <c r="B998" s="26" t="s">
        <v>589</v>
      </c>
      <c r="C998" s="26" t="str">
        <f>D998&amp;COUNTIF($D$6:D998,"*"&amp;検索フォーム!$G$3&amp;"*")</f>
        <v>綾部993</v>
      </c>
      <c r="D998" s="26" t="s">
        <v>598</v>
      </c>
      <c r="E998" s="26" t="s">
        <v>599</v>
      </c>
      <c r="F998" s="26" t="str">
        <f t="shared" si="28"/>
        <v>西日本高速道路株式会社</v>
      </c>
      <c r="G998" s="27">
        <v>993</v>
      </c>
    </row>
    <row r="999" spans="1:7" x14ac:dyDescent="0.2">
      <c r="A999" s="26" t="s">
        <v>4141</v>
      </c>
      <c r="B999" s="26" t="s">
        <v>589</v>
      </c>
      <c r="C999" s="26" t="str">
        <f>D999&amp;COUNTIF($D$6:D999,"*"&amp;検索フォーム!$G$3&amp;"*")</f>
        <v>舞鶴西994</v>
      </c>
      <c r="D999" s="26" t="s">
        <v>600</v>
      </c>
      <c r="E999" s="26" t="s">
        <v>601</v>
      </c>
      <c r="F999" s="26" t="str">
        <f t="shared" si="28"/>
        <v>西日本高速道路株式会社</v>
      </c>
      <c r="G999" s="27">
        <v>994</v>
      </c>
    </row>
    <row r="1000" spans="1:7" x14ac:dyDescent="0.2">
      <c r="A1000" s="26" t="s">
        <v>4141</v>
      </c>
      <c r="B1000" s="26" t="s">
        <v>589</v>
      </c>
      <c r="C1000" s="26" t="str">
        <f>D1000&amp;COUNTIF($D$6:D1000,"*"&amp;検索フォーム!$G$3&amp;"*")</f>
        <v>舞鶴東995</v>
      </c>
      <c r="D1000" s="26" t="s">
        <v>602</v>
      </c>
      <c r="E1000" s="26" t="s">
        <v>603</v>
      </c>
      <c r="F1000" s="26" t="str">
        <f t="shared" si="28"/>
        <v>西日本高速道路株式会社</v>
      </c>
      <c r="G1000" s="27">
        <v>995</v>
      </c>
    </row>
    <row r="1001" spans="1:7" x14ac:dyDescent="0.2">
      <c r="A1001" s="26" t="s">
        <v>4141</v>
      </c>
      <c r="B1001" s="26" t="s">
        <v>589</v>
      </c>
      <c r="C1001" s="26" t="str">
        <f>D1001&amp;COUNTIF($D$6:D1001,"*"&amp;検索フォーム!$G$3&amp;"*")</f>
        <v>大飯高浜996</v>
      </c>
      <c r="D1001" s="26" t="s">
        <v>604</v>
      </c>
      <c r="E1001" s="26" t="s">
        <v>605</v>
      </c>
      <c r="F1001" s="26" t="str">
        <f t="shared" si="28"/>
        <v>西日本高速道路株式会社</v>
      </c>
      <c r="G1001" s="27">
        <v>996</v>
      </c>
    </row>
    <row r="1002" spans="1:7" x14ac:dyDescent="0.2">
      <c r="A1002" s="26" t="s">
        <v>4141</v>
      </c>
      <c r="B1002" s="26" t="s">
        <v>589</v>
      </c>
      <c r="C1002" s="26" t="str">
        <f>D1002&amp;COUNTIF($D$6:D1002,"*"&amp;検索フォーム!$G$3&amp;"*")</f>
        <v>小浜西997</v>
      </c>
      <c r="D1002" s="26" t="s">
        <v>606</v>
      </c>
      <c r="E1002" s="26" t="s">
        <v>607</v>
      </c>
      <c r="F1002" s="26" t="str">
        <f t="shared" si="28"/>
        <v>西日本高速道路株式会社</v>
      </c>
      <c r="G1002" s="27">
        <v>997</v>
      </c>
    </row>
    <row r="1003" spans="1:7" x14ac:dyDescent="0.2">
      <c r="A1003" s="26" t="s">
        <v>4141</v>
      </c>
      <c r="B1003" s="26" t="s">
        <v>589</v>
      </c>
      <c r="C1003" s="26" t="str">
        <f>D1003&amp;COUNTIF($D$6:D1003,"*"&amp;検索フォーム!$G$3&amp;"*")</f>
        <v>小浜998</v>
      </c>
      <c r="D1003" s="26" t="s">
        <v>608</v>
      </c>
      <c r="E1003" s="26" t="s">
        <v>609</v>
      </c>
      <c r="F1003" s="26" t="str">
        <f t="shared" si="28"/>
        <v>西日本高速道路株式会社</v>
      </c>
      <c r="G1003" s="27">
        <v>998</v>
      </c>
    </row>
    <row r="1004" spans="1:7" x14ac:dyDescent="0.2">
      <c r="A1004" s="26" t="s">
        <v>4141</v>
      </c>
      <c r="B1004" s="26" t="s">
        <v>408</v>
      </c>
      <c r="C1004" s="26" t="str">
        <f>D1004&amp;COUNTIF($D$6:D1004,"*"&amp;検索フォーム!$G$3&amp;"*")</f>
        <v>大佐スマート999</v>
      </c>
      <c r="D1004" s="26" t="s">
        <v>610</v>
      </c>
      <c r="E1004" s="26" t="s">
        <v>611</v>
      </c>
      <c r="F1004" s="26" t="str">
        <f t="shared" si="28"/>
        <v>西日本高速道路株式会社</v>
      </c>
      <c r="G1004" s="27">
        <v>999</v>
      </c>
    </row>
    <row r="1005" spans="1:7" x14ac:dyDescent="0.2">
      <c r="A1005" s="26" t="s">
        <v>4141</v>
      </c>
      <c r="B1005" s="26" t="s">
        <v>408</v>
      </c>
      <c r="C1005" s="26" t="str">
        <f>D1005&amp;COUNTIF($D$6:D1005,"*"&amp;検索フォーム!$G$3&amp;"*")</f>
        <v>加計スマート1000</v>
      </c>
      <c r="D1005" s="26" t="s">
        <v>612</v>
      </c>
      <c r="E1005" s="26" t="s">
        <v>613</v>
      </c>
      <c r="F1005" s="26" t="str">
        <f t="shared" si="28"/>
        <v>西日本高速道路株式会社</v>
      </c>
      <c r="G1005" s="27">
        <v>1000</v>
      </c>
    </row>
    <row r="1006" spans="1:7" x14ac:dyDescent="0.2">
      <c r="A1006" s="26" t="s">
        <v>4141</v>
      </c>
      <c r="B1006" s="26" t="s">
        <v>408</v>
      </c>
      <c r="C1006" s="26" t="str">
        <f>D1006&amp;COUNTIF($D$6:D1006,"*"&amp;検索フォーム!$G$3&amp;"*")</f>
        <v>ひょうご東条1001</v>
      </c>
      <c r="D1006" s="26" t="s">
        <v>614</v>
      </c>
      <c r="E1006" s="26" t="s">
        <v>615</v>
      </c>
      <c r="F1006" s="26" t="str">
        <f t="shared" si="28"/>
        <v>西日本高速道路株式会社</v>
      </c>
      <c r="G1006" s="27">
        <v>1001</v>
      </c>
    </row>
    <row r="1007" spans="1:7" x14ac:dyDescent="0.2">
      <c r="A1007" s="26" t="s">
        <v>4141</v>
      </c>
      <c r="B1007" s="26" t="s">
        <v>411</v>
      </c>
      <c r="C1007" s="26" t="str">
        <f>D1007&amp;COUNTIF($D$6:D1007,"*"&amp;検索フォーム!$G$3&amp;"*")</f>
        <v>宇部1002</v>
      </c>
      <c r="D1007" s="26" t="s">
        <v>616</v>
      </c>
      <c r="E1007" s="26" t="s">
        <v>617</v>
      </c>
      <c r="F1007" s="26" t="str">
        <f t="shared" si="28"/>
        <v>西日本高速道路株式会社</v>
      </c>
      <c r="G1007" s="27">
        <v>1002</v>
      </c>
    </row>
    <row r="1008" spans="1:7" x14ac:dyDescent="0.2">
      <c r="A1008" s="26" t="s">
        <v>4141</v>
      </c>
      <c r="B1008" s="26" t="s">
        <v>411</v>
      </c>
      <c r="C1008" s="26" t="str">
        <f>D1008&amp;COUNTIF($D$6:D1008,"*"&amp;検索フォーム!$G$3&amp;"*")</f>
        <v>小野田1003</v>
      </c>
      <c r="D1008" s="26" t="s">
        <v>618</v>
      </c>
      <c r="E1008" s="26" t="s">
        <v>619</v>
      </c>
      <c r="F1008" s="26" t="str">
        <f t="shared" si="28"/>
        <v>西日本高速道路株式会社</v>
      </c>
      <c r="G1008" s="27">
        <v>1003</v>
      </c>
    </row>
    <row r="1009" spans="1:7" x14ac:dyDescent="0.2">
      <c r="A1009" s="26" t="s">
        <v>4141</v>
      </c>
      <c r="B1009" s="26" t="s">
        <v>411</v>
      </c>
      <c r="C1009" s="26" t="str">
        <f>D1009&amp;COUNTIF($D$6:D1009,"*"&amp;検索フォーム!$G$3&amp;"*")</f>
        <v>埴生1004</v>
      </c>
      <c r="D1009" s="26" t="s">
        <v>620</v>
      </c>
      <c r="E1009" s="26" t="s">
        <v>621</v>
      </c>
      <c r="F1009" s="26" t="str">
        <f t="shared" si="28"/>
        <v>西日本高速道路株式会社</v>
      </c>
      <c r="G1009" s="27">
        <v>1004</v>
      </c>
    </row>
    <row r="1010" spans="1:7" x14ac:dyDescent="0.2">
      <c r="A1010" s="26" t="s">
        <v>4141</v>
      </c>
      <c r="B1010" s="26" t="s">
        <v>622</v>
      </c>
      <c r="C1010" s="26" t="str">
        <f>D1010&amp;COUNTIF($D$6:D1010,"*"&amp;検索フォーム!$G$3&amp;"*")</f>
        <v>久世1005</v>
      </c>
      <c r="D1010" s="26" t="s">
        <v>623</v>
      </c>
      <c r="E1010" s="26" t="s">
        <v>624</v>
      </c>
      <c r="F1010" s="26" t="str">
        <f t="shared" si="28"/>
        <v>西日本高速道路株式会社</v>
      </c>
      <c r="G1010" s="27">
        <v>1005</v>
      </c>
    </row>
    <row r="1011" spans="1:7" x14ac:dyDescent="0.2">
      <c r="A1011" s="26" t="s">
        <v>4141</v>
      </c>
      <c r="B1011" s="26" t="s">
        <v>622</v>
      </c>
      <c r="C1011" s="26" t="str">
        <f>D1011&amp;COUNTIF($D$6:D1011,"*"&amp;検索フォーム!$G$3&amp;"*")</f>
        <v>湯原1006</v>
      </c>
      <c r="D1011" s="26" t="s">
        <v>625</v>
      </c>
      <c r="E1011" s="26" t="s">
        <v>626</v>
      </c>
      <c r="F1011" s="26" t="str">
        <f t="shared" si="28"/>
        <v>西日本高速道路株式会社</v>
      </c>
      <c r="G1011" s="27">
        <v>1006</v>
      </c>
    </row>
    <row r="1012" spans="1:7" x14ac:dyDescent="0.2">
      <c r="A1012" s="26" t="s">
        <v>4141</v>
      </c>
      <c r="B1012" s="26" t="s">
        <v>622</v>
      </c>
      <c r="C1012" s="26" t="str">
        <f>D1012&amp;COUNTIF($D$6:D1012,"*"&amp;検索フォーム!$G$3&amp;"*")</f>
        <v>蒜山1007</v>
      </c>
      <c r="D1012" s="26" t="s">
        <v>627</v>
      </c>
      <c r="E1012" s="26" t="s">
        <v>628</v>
      </c>
      <c r="F1012" s="26" t="str">
        <f t="shared" si="28"/>
        <v>西日本高速道路株式会社</v>
      </c>
      <c r="G1012" s="27">
        <v>1007</v>
      </c>
    </row>
    <row r="1013" spans="1:7" x14ac:dyDescent="0.2">
      <c r="A1013" s="26" t="s">
        <v>4141</v>
      </c>
      <c r="B1013" s="26" t="s">
        <v>622</v>
      </c>
      <c r="C1013" s="26" t="str">
        <f>D1013&amp;COUNTIF($D$6:D1013,"*"&amp;検索フォーム!$G$3&amp;"*")</f>
        <v>江府1008</v>
      </c>
      <c r="D1013" s="26" t="s">
        <v>629</v>
      </c>
      <c r="E1013" s="26" t="s">
        <v>630</v>
      </c>
      <c r="F1013" s="26" t="str">
        <f t="shared" si="28"/>
        <v>西日本高速道路株式会社</v>
      </c>
      <c r="G1013" s="27">
        <v>1008</v>
      </c>
    </row>
    <row r="1014" spans="1:7" x14ac:dyDescent="0.2">
      <c r="A1014" s="26" t="s">
        <v>4141</v>
      </c>
      <c r="B1014" s="26" t="s">
        <v>622</v>
      </c>
      <c r="C1014" s="26" t="str">
        <f>D1014&amp;COUNTIF($D$6:D1014,"*"&amp;検索フォーム!$G$3&amp;"*")</f>
        <v>溝口1009</v>
      </c>
      <c r="D1014" s="26" t="s">
        <v>631</v>
      </c>
      <c r="E1014" s="26" t="s">
        <v>632</v>
      </c>
      <c r="F1014" s="26" t="str">
        <f t="shared" si="28"/>
        <v>西日本高速道路株式会社</v>
      </c>
      <c r="G1014" s="27">
        <v>1009</v>
      </c>
    </row>
    <row r="1015" spans="1:7" x14ac:dyDescent="0.2">
      <c r="A1015" s="26" t="s">
        <v>4141</v>
      </c>
      <c r="B1015" s="26" t="s">
        <v>622</v>
      </c>
      <c r="C1015" s="26" t="str">
        <f>D1015&amp;COUNTIF($D$6:D1015,"*"&amp;検索フォーム!$G$3&amp;"*")</f>
        <v>米子1010</v>
      </c>
      <c r="D1015" s="26" t="s">
        <v>633</v>
      </c>
      <c r="E1015" s="26" t="s">
        <v>634</v>
      </c>
      <c r="F1015" s="26" t="str">
        <f t="shared" si="28"/>
        <v>西日本高速道路株式会社</v>
      </c>
      <c r="G1015" s="27">
        <v>1010</v>
      </c>
    </row>
    <row r="1016" spans="1:7" x14ac:dyDescent="0.2">
      <c r="A1016" s="26" t="s">
        <v>4141</v>
      </c>
      <c r="B1016" s="26" t="s">
        <v>635</v>
      </c>
      <c r="C1016" s="26" t="str">
        <f>D1016&amp;COUNTIF($D$6:D1016,"*"&amp;検索フォーム!$G$3&amp;"*")</f>
        <v>宮島スマート1011</v>
      </c>
      <c r="D1016" s="26" t="s">
        <v>636</v>
      </c>
      <c r="E1016" s="26" t="s">
        <v>637</v>
      </c>
      <c r="F1016" s="26" t="str">
        <f t="shared" si="28"/>
        <v>西日本高速道路株式会社</v>
      </c>
      <c r="G1016" s="27">
        <v>1011</v>
      </c>
    </row>
    <row r="1017" spans="1:7" x14ac:dyDescent="0.2">
      <c r="A1017" s="26" t="s">
        <v>4141</v>
      </c>
      <c r="B1017" s="26" t="s">
        <v>638</v>
      </c>
      <c r="C1017" s="26" t="str">
        <f>D1017&amp;COUNTIF($D$6:D1017,"*"&amp;検索フォーム!$G$3&amp;"*")</f>
        <v>土佐スマート1012</v>
      </c>
      <c r="D1017" s="26" t="s">
        <v>639</v>
      </c>
      <c r="E1017" s="26" t="s">
        <v>640</v>
      </c>
      <c r="F1017" s="26" t="str">
        <f t="shared" si="28"/>
        <v>西日本高速道路株式会社</v>
      </c>
      <c r="G1017" s="27">
        <v>1012</v>
      </c>
    </row>
    <row r="1018" spans="1:7" x14ac:dyDescent="0.2">
      <c r="A1018" s="26" t="s">
        <v>4141</v>
      </c>
      <c r="B1018" s="26" t="s">
        <v>641</v>
      </c>
      <c r="C1018" s="26" t="str">
        <f>D1018&amp;COUNTIF($D$6:D1018,"*"&amp;検索フォーム!$G$3&amp;"*")</f>
        <v>府中湖スマート1013</v>
      </c>
      <c r="D1018" s="26" t="s">
        <v>642</v>
      </c>
      <c r="E1018" s="26" t="s">
        <v>643</v>
      </c>
      <c r="F1018" s="26" t="str">
        <f t="shared" si="28"/>
        <v>西日本高速道路株式会社</v>
      </c>
      <c r="G1018" s="27">
        <v>1013</v>
      </c>
    </row>
    <row r="1019" spans="1:7" x14ac:dyDescent="0.2">
      <c r="A1019" s="26" t="s">
        <v>4141</v>
      </c>
      <c r="B1019" s="26" t="s">
        <v>644</v>
      </c>
      <c r="C1019" s="26" t="str">
        <f>D1019&amp;COUNTIF($D$6:D1019,"*"&amp;検索フォーム!$G$3&amp;"*")</f>
        <v>大朝1014</v>
      </c>
      <c r="D1019" s="26" t="s">
        <v>645</v>
      </c>
      <c r="E1019" s="26" t="s">
        <v>646</v>
      </c>
      <c r="F1019" s="26" t="str">
        <f t="shared" si="28"/>
        <v>西日本高速道路株式会社</v>
      </c>
      <c r="G1019" s="27">
        <v>1014</v>
      </c>
    </row>
    <row r="1020" spans="1:7" x14ac:dyDescent="0.2">
      <c r="A1020" s="26" t="s">
        <v>4141</v>
      </c>
      <c r="B1020" s="26" t="s">
        <v>644</v>
      </c>
      <c r="C1020" s="26" t="str">
        <f>D1020&amp;COUNTIF($D$6:D1020,"*"&amp;検索フォーム!$G$3&amp;"*")</f>
        <v>瑞穂1015</v>
      </c>
      <c r="D1020" s="26" t="s">
        <v>647</v>
      </c>
      <c r="E1020" s="26" t="s">
        <v>648</v>
      </c>
      <c r="F1020" s="26" t="str">
        <f t="shared" si="28"/>
        <v>西日本高速道路株式会社</v>
      </c>
      <c r="G1020" s="27">
        <v>1015</v>
      </c>
    </row>
    <row r="1021" spans="1:7" x14ac:dyDescent="0.2">
      <c r="A1021" s="26" t="s">
        <v>4141</v>
      </c>
      <c r="B1021" s="26" t="s">
        <v>644</v>
      </c>
      <c r="C1021" s="26" t="str">
        <f>D1021&amp;COUNTIF($D$6:D1021,"*"&amp;検索フォーム!$G$3&amp;"*")</f>
        <v>旭1016</v>
      </c>
      <c r="D1021" s="26" t="s">
        <v>649</v>
      </c>
      <c r="E1021" s="26" t="s">
        <v>650</v>
      </c>
      <c r="F1021" s="26" t="str">
        <f t="shared" si="28"/>
        <v>西日本高速道路株式会社</v>
      </c>
      <c r="G1021" s="27">
        <v>1016</v>
      </c>
    </row>
    <row r="1022" spans="1:7" x14ac:dyDescent="0.2">
      <c r="A1022" s="26" t="s">
        <v>4141</v>
      </c>
      <c r="B1022" s="26" t="s">
        <v>644</v>
      </c>
      <c r="C1022" s="26" t="str">
        <f>D1022&amp;COUNTIF($D$6:D1022,"*"&amp;検索フォーム!$G$3&amp;"*")</f>
        <v>浜田1017</v>
      </c>
      <c r="D1022" s="26" t="s">
        <v>651</v>
      </c>
      <c r="E1022" s="26" t="s">
        <v>652</v>
      </c>
      <c r="F1022" s="26" t="str">
        <f t="shared" si="28"/>
        <v>西日本高速道路株式会社</v>
      </c>
      <c r="G1022" s="27">
        <v>1017</v>
      </c>
    </row>
    <row r="1023" spans="1:7" x14ac:dyDescent="0.2">
      <c r="A1023" s="26" t="s">
        <v>4141</v>
      </c>
      <c r="B1023" s="26" t="s">
        <v>653</v>
      </c>
      <c r="C1023" s="26" t="str">
        <f>D1023&amp;COUNTIF($D$6:D1023,"*"&amp;検索フォーム!$G$3&amp;"*")</f>
        <v>浜田東1018</v>
      </c>
      <c r="D1023" s="26" t="s">
        <v>654</v>
      </c>
      <c r="E1023" s="26" t="s">
        <v>655</v>
      </c>
      <c r="F1023" s="26" t="str">
        <f t="shared" si="28"/>
        <v>西日本高速道路株式会社</v>
      </c>
      <c r="G1023" s="27">
        <v>1018</v>
      </c>
    </row>
    <row r="1024" spans="1:7" x14ac:dyDescent="0.2">
      <c r="A1024" s="26" t="s">
        <v>4141</v>
      </c>
      <c r="B1024" s="26" t="s">
        <v>653</v>
      </c>
      <c r="C1024" s="26" t="str">
        <f>D1024&amp;COUNTIF($D$6:D1024,"*"&amp;検索フォーム!$G$3&amp;"*")</f>
        <v>江津西1019</v>
      </c>
      <c r="D1024" s="26" t="s">
        <v>656</v>
      </c>
      <c r="E1024" s="26" t="s">
        <v>657</v>
      </c>
      <c r="F1024" s="26" t="str">
        <f t="shared" si="28"/>
        <v>西日本高速道路株式会社</v>
      </c>
      <c r="G1024" s="27">
        <v>1019</v>
      </c>
    </row>
    <row r="1025" spans="1:7" x14ac:dyDescent="0.2">
      <c r="A1025" s="26" t="s">
        <v>4141</v>
      </c>
      <c r="B1025" s="26" t="s">
        <v>653</v>
      </c>
      <c r="C1025" s="26" t="str">
        <f>D1025&amp;COUNTIF($D$6:D1025,"*"&amp;検索フォーム!$G$3&amp;"*")</f>
        <v>江津1020</v>
      </c>
      <c r="D1025" s="26" t="s">
        <v>658</v>
      </c>
      <c r="E1025" s="26" t="s">
        <v>659</v>
      </c>
      <c r="F1025" s="26" t="str">
        <f t="shared" si="28"/>
        <v>西日本高速道路株式会社</v>
      </c>
      <c r="G1025" s="27">
        <v>1020</v>
      </c>
    </row>
    <row r="1026" spans="1:7" x14ac:dyDescent="0.2">
      <c r="A1026" s="26" t="s">
        <v>4141</v>
      </c>
      <c r="B1026" s="26" t="s">
        <v>644</v>
      </c>
      <c r="C1026" s="26" t="str">
        <f>D1026&amp;COUNTIF($D$6:D1026,"*"&amp;検索フォーム!$G$3&amp;"*")</f>
        <v>金城スマート1021</v>
      </c>
      <c r="D1026" s="26" t="s">
        <v>660</v>
      </c>
      <c r="E1026" s="26" t="s">
        <v>661</v>
      </c>
      <c r="F1026" s="26" t="str">
        <f t="shared" si="28"/>
        <v>西日本高速道路株式会社</v>
      </c>
      <c r="G1026" s="27">
        <v>1021</v>
      </c>
    </row>
    <row r="1027" spans="1:7" x14ac:dyDescent="0.2">
      <c r="A1027" s="26" t="s">
        <v>4141</v>
      </c>
      <c r="B1027" s="26" t="s">
        <v>622</v>
      </c>
      <c r="C1027" s="26" t="str">
        <f>D1027&amp;COUNTIF($D$6:D1027,"*"&amp;検索フォーム!$G$3&amp;"*")</f>
        <v>大山高原スマート1022</v>
      </c>
      <c r="D1027" s="26" t="s">
        <v>662</v>
      </c>
      <c r="E1027" s="26" t="s">
        <v>663</v>
      </c>
      <c r="F1027" s="26" t="str">
        <f t="shared" si="28"/>
        <v>西日本高速道路株式会社</v>
      </c>
      <c r="G1027" s="27">
        <v>1022</v>
      </c>
    </row>
    <row r="1028" spans="1:7" x14ac:dyDescent="0.2">
      <c r="A1028" s="26" t="s">
        <v>4141</v>
      </c>
      <c r="B1028" s="26" t="s">
        <v>582</v>
      </c>
      <c r="C1028" s="26" t="str">
        <f>D1028&amp;COUNTIF($D$6:D1028,"*"&amp;検索フォーム!$G$3&amp;"*")</f>
        <v>日奈久本線1023</v>
      </c>
      <c r="D1028" s="26" t="s">
        <v>664</v>
      </c>
      <c r="E1028" s="26" t="s">
        <v>665</v>
      </c>
      <c r="F1028" s="26" t="str">
        <f t="shared" si="28"/>
        <v>西日本高速道路株式会社</v>
      </c>
      <c r="G1028" s="27">
        <v>1023</v>
      </c>
    </row>
    <row r="1029" spans="1:7" x14ac:dyDescent="0.2">
      <c r="A1029" s="26" t="s">
        <v>4141</v>
      </c>
      <c r="B1029" s="26" t="s">
        <v>408</v>
      </c>
      <c r="C1029" s="26" t="str">
        <f>D1029&amp;COUNTIF($D$6:D1029,"*"&amp;検索フォーム!$G$3&amp;"*")</f>
        <v>広島北1024</v>
      </c>
      <c r="D1029" s="26" t="s">
        <v>666</v>
      </c>
      <c r="E1029" s="26" t="s">
        <v>667</v>
      </c>
      <c r="F1029" s="26" t="str">
        <f t="shared" si="28"/>
        <v>西日本高速道路株式会社</v>
      </c>
      <c r="G1029" s="27">
        <v>1024</v>
      </c>
    </row>
    <row r="1030" spans="1:7" x14ac:dyDescent="0.2">
      <c r="A1030" s="26" t="s">
        <v>4141</v>
      </c>
      <c r="B1030" s="26" t="s">
        <v>668</v>
      </c>
      <c r="C1030" s="26" t="str">
        <f>D1030&amp;COUNTIF($D$6:D1030,"*"&amp;検索フォーム!$G$3&amp;"*")</f>
        <v>広島西風新都1025</v>
      </c>
      <c r="D1030" s="26" t="s">
        <v>669</v>
      </c>
      <c r="E1030" s="26" t="s">
        <v>670</v>
      </c>
      <c r="F1030" s="26" t="str">
        <f t="shared" si="28"/>
        <v>西日本高速道路株式会社</v>
      </c>
      <c r="G1030" s="27">
        <v>1025</v>
      </c>
    </row>
    <row r="1031" spans="1:7" x14ac:dyDescent="0.2">
      <c r="A1031" s="26" t="s">
        <v>4141</v>
      </c>
      <c r="B1031" s="26" t="s">
        <v>671</v>
      </c>
      <c r="C1031" s="26" t="str">
        <f>D1031&amp;COUNTIF($D$6:D1031,"*"&amp;検索フォーム!$G$3&amp;"*")</f>
        <v>舞鶴大江1026</v>
      </c>
      <c r="D1031" s="26" t="s">
        <v>672</v>
      </c>
      <c r="E1031" s="26" t="s">
        <v>673</v>
      </c>
      <c r="F1031" s="26" t="str">
        <f t="shared" si="28"/>
        <v>西日本高速道路株式会社</v>
      </c>
      <c r="G1031" s="27">
        <v>1026</v>
      </c>
    </row>
    <row r="1032" spans="1:7" x14ac:dyDescent="0.2">
      <c r="A1032" s="26" t="s">
        <v>4141</v>
      </c>
      <c r="B1032" s="26" t="s">
        <v>671</v>
      </c>
      <c r="C1032" s="26" t="str">
        <f>D1032&amp;COUNTIF($D$6:D1032,"*"&amp;検索フォーム!$G$3&amp;"*")</f>
        <v>宮津天橋立1027</v>
      </c>
      <c r="D1032" s="26" t="s">
        <v>674</v>
      </c>
      <c r="E1032" s="26" t="s">
        <v>675</v>
      </c>
      <c r="F1032" s="26" t="str">
        <f t="shared" si="28"/>
        <v>西日本高速道路株式会社</v>
      </c>
      <c r="G1032" s="27">
        <v>1027</v>
      </c>
    </row>
    <row r="1033" spans="1:7" x14ac:dyDescent="0.2">
      <c r="A1033" s="26" t="s">
        <v>4141</v>
      </c>
      <c r="B1033" s="26" t="s">
        <v>408</v>
      </c>
      <c r="C1033" s="26" t="str">
        <f>D1033&amp;COUNTIF($D$6:D1033,"*"&amp;検索フォーム!$G$3&amp;"*")</f>
        <v>吹田本線1028</v>
      </c>
      <c r="D1033" s="26" t="s">
        <v>676</v>
      </c>
      <c r="E1033" s="26" t="s">
        <v>677</v>
      </c>
      <c r="F1033" s="26" t="str">
        <f t="shared" si="28"/>
        <v>西日本高速道路株式会社</v>
      </c>
      <c r="G1033" s="27">
        <v>1028</v>
      </c>
    </row>
    <row r="1034" spans="1:7" x14ac:dyDescent="0.2">
      <c r="A1034" s="26" t="s">
        <v>4141</v>
      </c>
      <c r="B1034" s="26" t="s">
        <v>175</v>
      </c>
      <c r="C1034" s="26" t="str">
        <f>D1034&amp;COUNTIF($D$6:D1034,"*"&amp;検索フォーム!$G$3&amp;"*")</f>
        <v>苅田北九州空港1029</v>
      </c>
      <c r="D1034" s="26" t="s">
        <v>678</v>
      </c>
      <c r="E1034" s="26" t="s">
        <v>4951</v>
      </c>
      <c r="F1034" s="26" t="str">
        <f t="shared" si="28"/>
        <v>西日本高速道路株式会社</v>
      </c>
      <c r="G1034" s="27">
        <v>1029</v>
      </c>
    </row>
    <row r="1035" spans="1:7" x14ac:dyDescent="0.2">
      <c r="A1035" s="26" t="s">
        <v>4141</v>
      </c>
      <c r="B1035" s="26" t="s">
        <v>679</v>
      </c>
      <c r="C1035" s="26" t="str">
        <f>D1035&amp;COUNTIF($D$6:D1035,"*"&amp;検索フォーム!$G$3&amp;"*")</f>
        <v>宮津天橋立本線1030</v>
      </c>
      <c r="D1035" s="26" t="s">
        <v>680</v>
      </c>
      <c r="E1035" s="26" t="s">
        <v>681</v>
      </c>
      <c r="F1035" s="26" t="str">
        <f t="shared" si="28"/>
        <v>西日本高速道路株式会社</v>
      </c>
      <c r="G1035" s="27">
        <v>1030</v>
      </c>
    </row>
    <row r="1036" spans="1:7" x14ac:dyDescent="0.2">
      <c r="A1036" s="26" t="s">
        <v>4141</v>
      </c>
      <c r="B1036" s="26" t="s">
        <v>818</v>
      </c>
      <c r="C1036" s="26" t="str">
        <f>D1036&amp;COUNTIF($D$6:D1036,"*"&amp;検索フォーム!$G$3&amp;"*")</f>
        <v>石山1031</v>
      </c>
      <c r="D1036" s="26" t="s">
        <v>819</v>
      </c>
      <c r="E1036" s="26" t="s">
        <v>820</v>
      </c>
      <c r="F1036" s="26" t="str">
        <f t="shared" si="28"/>
        <v>西日本高速道路株式会社</v>
      </c>
      <c r="G1036" s="27">
        <v>1031</v>
      </c>
    </row>
    <row r="1037" spans="1:7" x14ac:dyDescent="0.2">
      <c r="A1037" s="26" t="s">
        <v>4141</v>
      </c>
      <c r="B1037" s="26" t="s">
        <v>818</v>
      </c>
      <c r="C1037" s="26" t="str">
        <f>D1037&amp;COUNTIF($D$6:D1037,"*"&amp;検索フォーム!$G$3&amp;"*")</f>
        <v>南郷1032</v>
      </c>
      <c r="D1037" s="26" t="s">
        <v>821</v>
      </c>
      <c r="E1037" s="26" t="s">
        <v>822</v>
      </c>
      <c r="F1037" s="26" t="str">
        <f t="shared" si="28"/>
        <v>西日本高速道路株式会社</v>
      </c>
      <c r="G1037" s="27">
        <v>1032</v>
      </c>
    </row>
    <row r="1038" spans="1:7" x14ac:dyDescent="0.2">
      <c r="A1038" s="26" t="s">
        <v>4141</v>
      </c>
      <c r="B1038" s="26" t="s">
        <v>818</v>
      </c>
      <c r="C1038" s="26" t="str">
        <f>D1038&amp;COUNTIF($D$6:D1038,"*"&amp;検索フォーム!$G$3&amp;"*")</f>
        <v>笠取1033</v>
      </c>
      <c r="D1038" s="26" t="s">
        <v>823</v>
      </c>
      <c r="E1038" s="26" t="s">
        <v>824</v>
      </c>
      <c r="F1038" s="26" t="str">
        <f t="shared" si="28"/>
        <v>西日本高速道路株式会社</v>
      </c>
      <c r="G1038" s="27">
        <v>1033</v>
      </c>
    </row>
    <row r="1039" spans="1:7" x14ac:dyDescent="0.2">
      <c r="A1039" s="26" t="s">
        <v>4141</v>
      </c>
      <c r="B1039" s="26" t="s">
        <v>818</v>
      </c>
      <c r="C1039" s="26" t="str">
        <f>D1039&amp;COUNTIF($D$6:D1039,"*"&amp;検索フォーム!$G$3&amp;"*")</f>
        <v>宇治東1034</v>
      </c>
      <c r="D1039" s="26" t="s">
        <v>825</v>
      </c>
      <c r="E1039" s="26" t="s">
        <v>826</v>
      </c>
      <c r="F1039" s="26" t="str">
        <f t="shared" ref="F1039:F1103" si="29">A1039</f>
        <v>西日本高速道路株式会社</v>
      </c>
      <c r="G1039" s="27">
        <v>1034</v>
      </c>
    </row>
    <row r="1040" spans="1:7" x14ac:dyDescent="0.2">
      <c r="A1040" s="26" t="s">
        <v>4141</v>
      </c>
      <c r="B1040" s="26" t="s">
        <v>818</v>
      </c>
      <c r="C1040" s="26" t="str">
        <f>D1040&amp;COUNTIF($D$6:D1040,"*"&amp;検索フォーム!$G$3&amp;"*")</f>
        <v>宇治西1035</v>
      </c>
      <c r="D1040" s="26" t="s">
        <v>827</v>
      </c>
      <c r="E1040" s="26" t="s">
        <v>828</v>
      </c>
      <c r="F1040" s="26" t="str">
        <f t="shared" si="29"/>
        <v>西日本高速道路株式会社</v>
      </c>
      <c r="G1040" s="27">
        <v>1035</v>
      </c>
    </row>
    <row r="1041" spans="1:7" x14ac:dyDescent="0.2">
      <c r="A1041" s="26" t="s">
        <v>4141</v>
      </c>
      <c r="B1041" s="26" t="s">
        <v>818</v>
      </c>
      <c r="C1041" s="26" t="str">
        <f>D1041&amp;COUNTIF($D$6:D1041,"*"&amp;検索フォーム!$G$3&amp;"*")</f>
        <v>巨椋1036</v>
      </c>
      <c r="D1041" s="26" t="s">
        <v>829</v>
      </c>
      <c r="E1041" s="26" t="s">
        <v>830</v>
      </c>
      <c r="F1041" s="26" t="str">
        <f t="shared" si="29"/>
        <v>西日本高速道路株式会社</v>
      </c>
      <c r="G1041" s="27">
        <v>1036</v>
      </c>
    </row>
    <row r="1042" spans="1:7" x14ac:dyDescent="0.2">
      <c r="A1042" s="26" t="s">
        <v>4141</v>
      </c>
      <c r="B1042" s="26" t="s">
        <v>818</v>
      </c>
      <c r="C1042" s="26" t="str">
        <f>D1042&amp;COUNTIF($D$6:D1042,"*"&amp;検索フォーム!$G$3&amp;"*")</f>
        <v>久御山1037</v>
      </c>
      <c r="D1042" s="26" t="s">
        <v>831</v>
      </c>
      <c r="E1042" s="26" t="s">
        <v>832</v>
      </c>
      <c r="F1042" s="26" t="str">
        <f t="shared" si="29"/>
        <v>西日本高速道路株式会社</v>
      </c>
      <c r="G1042" s="27">
        <v>1037</v>
      </c>
    </row>
    <row r="1043" spans="1:7" x14ac:dyDescent="0.2">
      <c r="A1043" s="26" t="s">
        <v>4141</v>
      </c>
      <c r="B1043" s="26" t="s">
        <v>818</v>
      </c>
      <c r="C1043" s="26" t="str">
        <f>D1043&amp;COUNTIF($D$6:D1043,"*"&amp;検索フォーム!$G$3&amp;"*")</f>
        <v>久御山淀1038</v>
      </c>
      <c r="D1043" s="26" t="s">
        <v>833</v>
      </c>
      <c r="E1043" s="26" t="s">
        <v>834</v>
      </c>
      <c r="F1043" s="26" t="str">
        <f t="shared" si="29"/>
        <v>西日本高速道路株式会社</v>
      </c>
      <c r="G1043" s="27">
        <v>1038</v>
      </c>
    </row>
    <row r="1044" spans="1:7" x14ac:dyDescent="0.2">
      <c r="A1044" s="26" t="s">
        <v>4141</v>
      </c>
      <c r="B1044" s="26" t="s">
        <v>411</v>
      </c>
      <c r="C1044" s="26" t="str">
        <f>D1044&amp;COUNTIF($D$6:D1044,"*"&amp;検索フォーム!$G$3&amp;"*")</f>
        <v>神戸北1039</v>
      </c>
      <c r="D1044" s="26" t="s">
        <v>1152</v>
      </c>
      <c r="E1044" s="26" t="s">
        <v>1153</v>
      </c>
      <c r="F1044" s="26" t="str">
        <f t="shared" si="29"/>
        <v>西日本高速道路株式会社</v>
      </c>
      <c r="G1044" s="27">
        <v>1039</v>
      </c>
    </row>
    <row r="1045" spans="1:7" x14ac:dyDescent="0.2">
      <c r="A1045" s="26" t="s">
        <v>4141</v>
      </c>
      <c r="B1045" s="26" t="s">
        <v>411</v>
      </c>
      <c r="C1045" s="26" t="str">
        <f>D1045&amp;COUNTIF($D$6:D1045,"*"&amp;検索フォーム!$G$3&amp;"*")</f>
        <v>三木東1040</v>
      </c>
      <c r="D1045" s="26" t="s">
        <v>1154</v>
      </c>
      <c r="E1045" s="26" t="s">
        <v>1155</v>
      </c>
      <c r="F1045" s="26" t="str">
        <f t="shared" si="29"/>
        <v>西日本高速道路株式会社</v>
      </c>
      <c r="G1045" s="27">
        <v>1040</v>
      </c>
    </row>
    <row r="1046" spans="1:7" x14ac:dyDescent="0.2">
      <c r="A1046" s="26" t="s">
        <v>4141</v>
      </c>
      <c r="B1046" s="26" t="s">
        <v>411</v>
      </c>
      <c r="C1046" s="26" t="str">
        <f>D1046&amp;COUNTIF($D$6:D1046,"*"&amp;検索フォーム!$G$3&amp;"*")</f>
        <v>三木小野1041</v>
      </c>
      <c r="D1046" s="26" t="s">
        <v>1156</v>
      </c>
      <c r="E1046" s="26" t="s">
        <v>1157</v>
      </c>
      <c r="F1046" s="26" t="str">
        <f t="shared" si="29"/>
        <v>西日本高速道路株式会社</v>
      </c>
      <c r="G1046" s="27">
        <v>1041</v>
      </c>
    </row>
    <row r="1047" spans="1:7" x14ac:dyDescent="0.2">
      <c r="A1047" s="26" t="s">
        <v>4141</v>
      </c>
      <c r="B1047" s="26" t="s">
        <v>411</v>
      </c>
      <c r="C1047" s="26" t="str">
        <f>D1047&amp;COUNTIF($D$6:D1047,"*"&amp;検索フォーム!$G$3&amp;"*")</f>
        <v>加古川北1042</v>
      </c>
      <c r="D1047" s="26" t="s">
        <v>1158</v>
      </c>
      <c r="E1047" s="26" t="s">
        <v>1159</v>
      </c>
      <c r="F1047" s="26" t="str">
        <f t="shared" si="29"/>
        <v>西日本高速道路株式会社</v>
      </c>
      <c r="G1047" s="27">
        <v>1042</v>
      </c>
    </row>
    <row r="1048" spans="1:7" x14ac:dyDescent="0.2">
      <c r="A1048" s="26" t="s">
        <v>4141</v>
      </c>
      <c r="B1048" s="26" t="s">
        <v>411</v>
      </c>
      <c r="C1048" s="26" t="str">
        <f>D1048&amp;COUNTIF($D$6:D1048,"*"&amp;検索フォーム!$G$3&amp;"*")</f>
        <v>山陽姫路東1043</v>
      </c>
      <c r="D1048" s="26" t="s">
        <v>1160</v>
      </c>
      <c r="E1048" s="26" t="s">
        <v>1161</v>
      </c>
      <c r="F1048" s="26" t="str">
        <f t="shared" si="29"/>
        <v>西日本高速道路株式会社</v>
      </c>
      <c r="G1048" s="27">
        <v>1043</v>
      </c>
    </row>
    <row r="1049" spans="1:7" x14ac:dyDescent="0.2">
      <c r="A1049" s="26" t="s">
        <v>4141</v>
      </c>
      <c r="B1049" s="26" t="s">
        <v>411</v>
      </c>
      <c r="C1049" s="26" t="str">
        <f>D1049&amp;COUNTIF($D$6:D1049,"*"&amp;検索フォーム!$G$3&amp;"*")</f>
        <v>山陽姫路西1044</v>
      </c>
      <c r="D1049" s="26" t="s">
        <v>1162</v>
      </c>
      <c r="E1049" s="26" t="s">
        <v>1163</v>
      </c>
      <c r="F1049" s="26" t="str">
        <f t="shared" si="29"/>
        <v>西日本高速道路株式会社</v>
      </c>
      <c r="G1049" s="27">
        <v>1044</v>
      </c>
    </row>
    <row r="1050" spans="1:7" x14ac:dyDescent="0.2">
      <c r="A1050" s="26" t="s">
        <v>4141</v>
      </c>
      <c r="B1050" s="26" t="s">
        <v>411</v>
      </c>
      <c r="C1050" s="26" t="str">
        <f>D1050&amp;COUNTIF($D$6:D1050,"*"&amp;検索フォーム!$G$3&amp;"*")</f>
        <v>龍野1045</v>
      </c>
      <c r="D1050" s="26" t="s">
        <v>1164</v>
      </c>
      <c r="E1050" s="26" t="s">
        <v>1165</v>
      </c>
      <c r="F1050" s="26" t="str">
        <f t="shared" si="29"/>
        <v>西日本高速道路株式会社</v>
      </c>
      <c r="G1050" s="27">
        <v>1045</v>
      </c>
    </row>
    <row r="1051" spans="1:7" x14ac:dyDescent="0.2">
      <c r="A1051" s="26" t="s">
        <v>4141</v>
      </c>
      <c r="B1051" s="26" t="s">
        <v>411</v>
      </c>
      <c r="C1051" s="26" t="str">
        <f>D1051&amp;COUNTIF($D$6:D1051,"*"&amp;検索フォーム!$G$3&amp;"*")</f>
        <v>龍野西1046</v>
      </c>
      <c r="D1051" s="26" t="s">
        <v>1166</v>
      </c>
      <c r="E1051" s="26" t="s">
        <v>1167</v>
      </c>
      <c r="F1051" s="26" t="str">
        <f t="shared" si="29"/>
        <v>西日本高速道路株式会社</v>
      </c>
      <c r="G1051" s="27">
        <v>1046</v>
      </c>
    </row>
    <row r="1052" spans="1:7" x14ac:dyDescent="0.2">
      <c r="A1052" s="26" t="s">
        <v>4141</v>
      </c>
      <c r="B1052" s="26" t="s">
        <v>411</v>
      </c>
      <c r="C1052" s="26" t="str">
        <f>D1052&amp;COUNTIF($D$6:D1052,"*"&amp;検索フォーム!$G$3&amp;"*")</f>
        <v>赤穂1047</v>
      </c>
      <c r="D1052" s="26" t="s">
        <v>1168</v>
      </c>
      <c r="E1052" s="26" t="s">
        <v>1169</v>
      </c>
      <c r="F1052" s="26" t="str">
        <f t="shared" si="29"/>
        <v>西日本高速道路株式会社</v>
      </c>
      <c r="G1052" s="27">
        <v>1047</v>
      </c>
    </row>
    <row r="1053" spans="1:7" x14ac:dyDescent="0.2">
      <c r="A1053" s="26" t="s">
        <v>4141</v>
      </c>
      <c r="B1053" s="26" t="s">
        <v>411</v>
      </c>
      <c r="C1053" s="26" t="str">
        <f>D1053&amp;COUNTIF($D$6:D1053,"*"&amp;検索フォーム!$G$3&amp;"*")</f>
        <v>備前1048</v>
      </c>
      <c r="D1053" s="26" t="s">
        <v>1170</v>
      </c>
      <c r="E1053" s="26" t="s">
        <v>1171</v>
      </c>
      <c r="F1053" s="26" t="str">
        <f t="shared" si="29"/>
        <v>西日本高速道路株式会社</v>
      </c>
      <c r="G1053" s="27">
        <v>1048</v>
      </c>
    </row>
    <row r="1054" spans="1:7" x14ac:dyDescent="0.2">
      <c r="A1054" s="26" t="s">
        <v>4141</v>
      </c>
      <c r="B1054" s="26" t="s">
        <v>411</v>
      </c>
      <c r="C1054" s="26" t="str">
        <f>D1054&amp;COUNTIF($D$6:D1054,"*"&amp;検索フォーム!$G$3&amp;"*")</f>
        <v>和気1049</v>
      </c>
      <c r="D1054" s="26" t="s">
        <v>1172</v>
      </c>
      <c r="E1054" s="26" t="s">
        <v>1173</v>
      </c>
      <c r="F1054" s="26" t="str">
        <f t="shared" si="29"/>
        <v>西日本高速道路株式会社</v>
      </c>
      <c r="G1054" s="27">
        <v>1049</v>
      </c>
    </row>
    <row r="1055" spans="1:7" x14ac:dyDescent="0.2">
      <c r="A1055" s="26" t="s">
        <v>4141</v>
      </c>
      <c r="B1055" s="26" t="s">
        <v>411</v>
      </c>
      <c r="C1055" s="26" t="str">
        <f>D1055&amp;COUNTIF($D$6:D1055,"*"&amp;検索フォーム!$G$3&amp;"*")</f>
        <v>山陽1050</v>
      </c>
      <c r="D1055" s="26" t="s">
        <v>1174</v>
      </c>
      <c r="E1055" s="26" t="s">
        <v>1175</v>
      </c>
      <c r="F1055" s="26" t="str">
        <f t="shared" si="29"/>
        <v>西日本高速道路株式会社</v>
      </c>
      <c r="G1055" s="27">
        <v>1050</v>
      </c>
    </row>
    <row r="1056" spans="1:7" x14ac:dyDescent="0.2">
      <c r="A1056" s="26" t="s">
        <v>4141</v>
      </c>
      <c r="B1056" s="26" t="s">
        <v>411</v>
      </c>
      <c r="C1056" s="26" t="str">
        <f>D1056&amp;COUNTIF($D$6:D1056,"*"&amp;検索フォーム!$G$3&amp;"*")</f>
        <v>岡山1051</v>
      </c>
      <c r="D1056" s="26" t="s">
        <v>1176</v>
      </c>
      <c r="E1056" s="26" t="s">
        <v>1177</v>
      </c>
      <c r="F1056" s="26" t="str">
        <f t="shared" si="29"/>
        <v>西日本高速道路株式会社</v>
      </c>
      <c r="G1056" s="27">
        <v>1051</v>
      </c>
    </row>
    <row r="1057" spans="1:7" x14ac:dyDescent="0.2">
      <c r="A1057" s="26" t="s">
        <v>4141</v>
      </c>
      <c r="B1057" s="26" t="s">
        <v>411</v>
      </c>
      <c r="C1057" s="26" t="str">
        <f>D1057&amp;COUNTIF($D$6:D1057,"*"&amp;検索フォーム!$G$3&amp;"*")</f>
        <v>倉敷1052</v>
      </c>
      <c r="D1057" s="26" t="s">
        <v>1178</v>
      </c>
      <c r="E1057" s="26" t="s">
        <v>1179</v>
      </c>
      <c r="F1057" s="26" t="str">
        <f t="shared" si="29"/>
        <v>西日本高速道路株式会社</v>
      </c>
      <c r="G1057" s="27">
        <v>1052</v>
      </c>
    </row>
    <row r="1058" spans="1:7" x14ac:dyDescent="0.2">
      <c r="A1058" s="26" t="s">
        <v>4141</v>
      </c>
      <c r="B1058" s="26" t="s">
        <v>411</v>
      </c>
      <c r="C1058" s="26" t="str">
        <f>D1058&amp;COUNTIF($D$6:D1058,"*"&amp;検索フォーム!$G$3&amp;"*")</f>
        <v>玉島1053</v>
      </c>
      <c r="D1058" s="26" t="s">
        <v>1180</v>
      </c>
      <c r="E1058" s="26" t="s">
        <v>1181</v>
      </c>
      <c r="F1058" s="26" t="str">
        <f t="shared" si="29"/>
        <v>西日本高速道路株式会社</v>
      </c>
      <c r="G1058" s="27">
        <v>1053</v>
      </c>
    </row>
    <row r="1059" spans="1:7" x14ac:dyDescent="0.2">
      <c r="A1059" s="26" t="s">
        <v>4141</v>
      </c>
      <c r="B1059" s="26" t="s">
        <v>411</v>
      </c>
      <c r="C1059" s="26" t="str">
        <f>D1059&amp;COUNTIF($D$6:D1059,"*"&amp;検索フォーム!$G$3&amp;"*")</f>
        <v>鴨方1054</v>
      </c>
      <c r="D1059" s="26" t="s">
        <v>1182</v>
      </c>
      <c r="E1059" s="26" t="s">
        <v>1183</v>
      </c>
      <c r="F1059" s="26" t="str">
        <f t="shared" si="29"/>
        <v>西日本高速道路株式会社</v>
      </c>
      <c r="G1059" s="27">
        <v>1054</v>
      </c>
    </row>
    <row r="1060" spans="1:7" x14ac:dyDescent="0.2">
      <c r="A1060" s="26" t="s">
        <v>4141</v>
      </c>
      <c r="B1060" s="26" t="s">
        <v>411</v>
      </c>
      <c r="C1060" s="26" t="str">
        <f>D1060&amp;COUNTIF($D$6:D1060,"*"&amp;検索フォーム!$G$3&amp;"*")</f>
        <v>笠岡1055</v>
      </c>
      <c r="D1060" s="26" t="s">
        <v>1184</v>
      </c>
      <c r="E1060" s="26" t="s">
        <v>1185</v>
      </c>
      <c r="F1060" s="26" t="str">
        <f t="shared" si="29"/>
        <v>西日本高速道路株式会社</v>
      </c>
      <c r="G1060" s="27">
        <v>1055</v>
      </c>
    </row>
    <row r="1061" spans="1:7" x14ac:dyDescent="0.2">
      <c r="A1061" s="26" t="s">
        <v>4141</v>
      </c>
      <c r="B1061" s="26" t="s">
        <v>411</v>
      </c>
      <c r="C1061" s="26" t="str">
        <f>D1061&amp;COUNTIF($D$6:D1061,"*"&amp;検索フォーム!$G$3&amp;"*")</f>
        <v>福山東1056</v>
      </c>
      <c r="D1061" s="26" t="s">
        <v>1186</v>
      </c>
      <c r="E1061" s="26" t="s">
        <v>1187</v>
      </c>
      <c r="F1061" s="26" t="str">
        <f t="shared" si="29"/>
        <v>西日本高速道路株式会社</v>
      </c>
      <c r="G1061" s="27">
        <v>1056</v>
      </c>
    </row>
    <row r="1062" spans="1:7" x14ac:dyDescent="0.2">
      <c r="A1062" s="26" t="s">
        <v>4141</v>
      </c>
      <c r="B1062" s="26" t="s">
        <v>411</v>
      </c>
      <c r="C1062" s="26" t="str">
        <f>D1062&amp;COUNTIF($D$6:D1062,"*"&amp;検索フォーム!$G$3&amp;"*")</f>
        <v>福山西1057</v>
      </c>
      <c r="D1062" s="26" t="s">
        <v>1188</v>
      </c>
      <c r="E1062" s="26" t="s">
        <v>1189</v>
      </c>
      <c r="F1062" s="26" t="str">
        <f t="shared" si="29"/>
        <v>西日本高速道路株式会社</v>
      </c>
      <c r="G1062" s="27">
        <v>1057</v>
      </c>
    </row>
    <row r="1063" spans="1:7" x14ac:dyDescent="0.2">
      <c r="A1063" s="26" t="s">
        <v>4141</v>
      </c>
      <c r="B1063" s="26" t="s">
        <v>411</v>
      </c>
      <c r="C1063" s="26" t="str">
        <f>D1063&amp;COUNTIF($D$6:D1063,"*"&amp;検索フォーム!$G$3&amp;"*")</f>
        <v>尾道1058</v>
      </c>
      <c r="D1063" s="26" t="s">
        <v>1190</v>
      </c>
      <c r="E1063" s="26" t="s">
        <v>1191</v>
      </c>
      <c r="F1063" s="26" t="str">
        <f t="shared" si="29"/>
        <v>西日本高速道路株式会社</v>
      </c>
      <c r="G1063" s="27">
        <v>1058</v>
      </c>
    </row>
    <row r="1064" spans="1:7" x14ac:dyDescent="0.2">
      <c r="A1064" s="26" t="s">
        <v>4141</v>
      </c>
      <c r="B1064" s="26" t="s">
        <v>411</v>
      </c>
      <c r="C1064" s="26" t="str">
        <f>D1064&amp;COUNTIF($D$6:D1064,"*"&amp;検索フォーム!$G$3&amp;"*")</f>
        <v>三原久井1059</v>
      </c>
      <c r="D1064" s="26" t="s">
        <v>1192</v>
      </c>
      <c r="E1064" s="26" t="s">
        <v>1193</v>
      </c>
      <c r="F1064" s="26" t="str">
        <f t="shared" si="29"/>
        <v>西日本高速道路株式会社</v>
      </c>
      <c r="G1064" s="27">
        <v>1059</v>
      </c>
    </row>
    <row r="1065" spans="1:7" x14ac:dyDescent="0.2">
      <c r="A1065" s="26" t="s">
        <v>4141</v>
      </c>
      <c r="B1065" s="26" t="s">
        <v>411</v>
      </c>
      <c r="C1065" s="26" t="str">
        <f>D1065&amp;COUNTIF($D$6:D1065,"*"&amp;検索フォーム!$G$3&amp;"*")</f>
        <v>河内1060</v>
      </c>
      <c r="D1065" s="26" t="s">
        <v>1194</v>
      </c>
      <c r="E1065" s="26" t="s">
        <v>1195</v>
      </c>
      <c r="F1065" s="26" t="str">
        <f t="shared" si="29"/>
        <v>西日本高速道路株式会社</v>
      </c>
      <c r="G1065" s="27">
        <v>1060</v>
      </c>
    </row>
    <row r="1066" spans="1:7" x14ac:dyDescent="0.2">
      <c r="A1066" s="26" t="s">
        <v>4141</v>
      </c>
      <c r="B1066" s="26" t="s">
        <v>411</v>
      </c>
      <c r="C1066" s="26" t="str">
        <f>D1066&amp;COUNTIF($D$6:D1066,"*"&amp;検索フォーム!$G$3&amp;"*")</f>
        <v>西条1061</v>
      </c>
      <c r="D1066" s="26" t="s">
        <v>1196</v>
      </c>
      <c r="E1066" s="26" t="s">
        <v>1197</v>
      </c>
      <c r="F1066" s="26" t="str">
        <f t="shared" si="29"/>
        <v>西日本高速道路株式会社</v>
      </c>
      <c r="G1066" s="27">
        <v>1061</v>
      </c>
    </row>
    <row r="1067" spans="1:7" x14ac:dyDescent="0.2">
      <c r="A1067" s="26" t="s">
        <v>4141</v>
      </c>
      <c r="B1067" s="26" t="s">
        <v>411</v>
      </c>
      <c r="C1067" s="26" t="str">
        <f>D1067&amp;COUNTIF($D$6:D1067,"*"&amp;検索フォーム!$G$3&amp;"*")</f>
        <v>志和1062</v>
      </c>
      <c r="D1067" s="26" t="s">
        <v>1198</v>
      </c>
      <c r="E1067" s="26" t="s">
        <v>1199</v>
      </c>
      <c r="F1067" s="26" t="str">
        <f t="shared" si="29"/>
        <v>西日本高速道路株式会社</v>
      </c>
      <c r="G1067" s="27">
        <v>1062</v>
      </c>
    </row>
    <row r="1068" spans="1:7" x14ac:dyDescent="0.2">
      <c r="A1068" s="26" t="s">
        <v>4141</v>
      </c>
      <c r="B1068" s="26" t="s">
        <v>411</v>
      </c>
      <c r="C1068" s="26" t="str">
        <f>D1068&amp;COUNTIF($D$6:D1068,"*"&amp;検索フォーム!$G$3&amp;"*")</f>
        <v>広島東1063</v>
      </c>
      <c r="D1068" s="26" t="s">
        <v>1200</v>
      </c>
      <c r="E1068" s="26" t="s">
        <v>1201</v>
      </c>
      <c r="F1068" s="26" t="str">
        <f t="shared" si="29"/>
        <v>西日本高速道路株式会社</v>
      </c>
      <c r="G1068" s="27">
        <v>1063</v>
      </c>
    </row>
    <row r="1069" spans="1:7" x14ac:dyDescent="0.2">
      <c r="A1069" s="26" t="s">
        <v>4141</v>
      </c>
      <c r="B1069" s="26" t="s">
        <v>411</v>
      </c>
      <c r="C1069" s="26" t="str">
        <f>D1069&amp;COUNTIF($D$6:D1069,"*"&amp;検索フォーム!$G$3&amp;"*")</f>
        <v>広島1064</v>
      </c>
      <c r="D1069" s="26" t="s">
        <v>1202</v>
      </c>
      <c r="E1069" s="26" t="s">
        <v>1203</v>
      </c>
      <c r="F1069" s="26" t="str">
        <f t="shared" si="29"/>
        <v>西日本高速道路株式会社</v>
      </c>
      <c r="G1069" s="27">
        <v>1064</v>
      </c>
    </row>
    <row r="1070" spans="1:7" x14ac:dyDescent="0.2">
      <c r="A1070" s="26" t="s">
        <v>4141</v>
      </c>
      <c r="B1070" s="26" t="s">
        <v>411</v>
      </c>
      <c r="C1070" s="26" t="str">
        <f>D1070&amp;COUNTIF($D$6:D1070,"*"&amp;検索フォーム!$G$3&amp;"*")</f>
        <v>五日市1065</v>
      </c>
      <c r="D1070" s="26" t="s">
        <v>1204</v>
      </c>
      <c r="E1070" s="26" t="s">
        <v>1205</v>
      </c>
      <c r="F1070" s="26" t="str">
        <f t="shared" si="29"/>
        <v>西日本高速道路株式会社</v>
      </c>
      <c r="G1070" s="27">
        <v>1065</v>
      </c>
    </row>
    <row r="1071" spans="1:7" x14ac:dyDescent="0.2">
      <c r="A1071" s="26" t="s">
        <v>4141</v>
      </c>
      <c r="B1071" s="26" t="s">
        <v>1206</v>
      </c>
      <c r="C1071" s="26" t="str">
        <f>D1071&amp;COUNTIF($D$6:D1071,"*"&amp;検索フォーム!$G$3&amp;"*")</f>
        <v>廿日市1066</v>
      </c>
      <c r="D1071" s="26" t="s">
        <v>1207</v>
      </c>
      <c r="E1071" s="26" t="s">
        <v>1208</v>
      </c>
      <c r="F1071" s="26" t="str">
        <f t="shared" si="29"/>
        <v>西日本高速道路株式会社</v>
      </c>
      <c r="G1071" s="27">
        <v>1066</v>
      </c>
    </row>
    <row r="1072" spans="1:7" x14ac:dyDescent="0.2">
      <c r="A1072" s="26" t="s">
        <v>4141</v>
      </c>
      <c r="B1072" s="26" t="s">
        <v>1206</v>
      </c>
      <c r="C1072" s="26" t="str">
        <f>D1072&amp;COUNTIF($D$6:D1072,"*"&amp;検索フォーム!$G$3&amp;"*")</f>
        <v>大野1067</v>
      </c>
      <c r="D1072" s="26" t="s">
        <v>1209</v>
      </c>
      <c r="E1072" s="26" t="s">
        <v>1210</v>
      </c>
      <c r="F1072" s="26" t="str">
        <f t="shared" si="29"/>
        <v>西日本高速道路株式会社</v>
      </c>
      <c r="G1072" s="27">
        <v>1067</v>
      </c>
    </row>
    <row r="1073" spans="1:7" x14ac:dyDescent="0.2">
      <c r="A1073" s="26" t="s">
        <v>4141</v>
      </c>
      <c r="B1073" s="26" t="s">
        <v>1206</v>
      </c>
      <c r="C1073" s="26" t="str">
        <f>D1073&amp;COUNTIF($D$6:D1073,"*"&amp;検索フォーム!$G$3&amp;"*")</f>
        <v>大竹1068</v>
      </c>
      <c r="D1073" s="26" t="s">
        <v>1211</v>
      </c>
      <c r="E1073" s="26" t="s">
        <v>1212</v>
      </c>
      <c r="F1073" s="26" t="str">
        <f t="shared" si="29"/>
        <v>西日本高速道路株式会社</v>
      </c>
      <c r="G1073" s="27">
        <v>1068</v>
      </c>
    </row>
    <row r="1074" spans="1:7" x14ac:dyDescent="0.2">
      <c r="A1074" s="26" t="s">
        <v>4141</v>
      </c>
      <c r="B1074" s="26" t="s">
        <v>411</v>
      </c>
      <c r="C1074" s="26" t="str">
        <f>D1074&amp;COUNTIF($D$6:D1074,"*"&amp;検索フォーム!$G$3&amp;"*")</f>
        <v>岩国1069</v>
      </c>
      <c r="D1074" s="26" t="s">
        <v>1213</v>
      </c>
      <c r="E1074" s="26" t="s">
        <v>1214</v>
      </c>
      <c r="F1074" s="26" t="str">
        <f t="shared" si="29"/>
        <v>西日本高速道路株式会社</v>
      </c>
      <c r="G1074" s="27">
        <v>1069</v>
      </c>
    </row>
    <row r="1075" spans="1:7" x14ac:dyDescent="0.2">
      <c r="A1075" s="26" t="s">
        <v>4141</v>
      </c>
      <c r="B1075" s="26" t="s">
        <v>411</v>
      </c>
      <c r="C1075" s="26" t="str">
        <f>D1075&amp;COUNTIF($D$6:D1075,"*"&amp;検索フォーム!$G$3&amp;"*")</f>
        <v>玖珂1070</v>
      </c>
      <c r="D1075" s="26" t="s">
        <v>1215</v>
      </c>
      <c r="E1075" s="26" t="s">
        <v>1216</v>
      </c>
      <c r="F1075" s="26" t="str">
        <f t="shared" si="29"/>
        <v>西日本高速道路株式会社</v>
      </c>
      <c r="G1075" s="27">
        <v>1070</v>
      </c>
    </row>
    <row r="1076" spans="1:7" x14ac:dyDescent="0.2">
      <c r="A1076" s="26" t="s">
        <v>4141</v>
      </c>
      <c r="B1076" s="26" t="s">
        <v>411</v>
      </c>
      <c r="C1076" s="26" t="str">
        <f>D1076&amp;COUNTIF($D$6:D1076,"*"&amp;検索フォーム!$G$3&amp;"*")</f>
        <v>熊毛1071</v>
      </c>
      <c r="D1076" s="26" t="s">
        <v>1217</v>
      </c>
      <c r="E1076" s="26" t="s">
        <v>1218</v>
      </c>
      <c r="F1076" s="26" t="str">
        <f t="shared" si="29"/>
        <v>西日本高速道路株式会社</v>
      </c>
      <c r="G1076" s="27">
        <v>1071</v>
      </c>
    </row>
    <row r="1077" spans="1:7" x14ac:dyDescent="0.2">
      <c r="A1077" s="26" t="s">
        <v>4141</v>
      </c>
      <c r="B1077" s="26" t="s">
        <v>411</v>
      </c>
      <c r="C1077" s="26" t="str">
        <f>D1077&amp;COUNTIF($D$6:D1077,"*"&amp;検索フォーム!$G$3&amp;"*")</f>
        <v>徳山東1072</v>
      </c>
      <c r="D1077" s="26" t="s">
        <v>1219</v>
      </c>
      <c r="E1077" s="26" t="s">
        <v>1220</v>
      </c>
      <c r="F1077" s="26" t="str">
        <f t="shared" si="29"/>
        <v>西日本高速道路株式会社</v>
      </c>
      <c r="G1077" s="27">
        <v>1072</v>
      </c>
    </row>
    <row r="1078" spans="1:7" x14ac:dyDescent="0.2">
      <c r="A1078" s="26" t="s">
        <v>4141</v>
      </c>
      <c r="B1078" s="26" t="s">
        <v>411</v>
      </c>
      <c r="C1078" s="26" t="str">
        <f>D1078&amp;COUNTIF($D$6:D1078,"*"&amp;検索フォーム!$G$3&amp;"*")</f>
        <v>徳山西1073</v>
      </c>
      <c r="D1078" s="26" t="s">
        <v>1221</v>
      </c>
      <c r="E1078" s="26" t="s">
        <v>1222</v>
      </c>
      <c r="F1078" s="26" t="str">
        <f t="shared" si="29"/>
        <v>西日本高速道路株式会社</v>
      </c>
      <c r="G1078" s="27">
        <v>1073</v>
      </c>
    </row>
    <row r="1079" spans="1:7" x14ac:dyDescent="0.2">
      <c r="A1079" s="26" t="s">
        <v>4141</v>
      </c>
      <c r="B1079" s="26" t="s">
        <v>411</v>
      </c>
      <c r="C1079" s="26" t="str">
        <f>D1079&amp;COUNTIF($D$6:D1079,"*"&amp;検索フォーム!$G$3&amp;"*")</f>
        <v>防府東1074</v>
      </c>
      <c r="D1079" s="26" t="s">
        <v>1223</v>
      </c>
      <c r="E1079" s="26" t="s">
        <v>1224</v>
      </c>
      <c r="F1079" s="26" t="str">
        <f t="shared" si="29"/>
        <v>西日本高速道路株式会社</v>
      </c>
      <c r="G1079" s="27">
        <v>1074</v>
      </c>
    </row>
    <row r="1080" spans="1:7" x14ac:dyDescent="0.2">
      <c r="A1080" s="26" t="s">
        <v>4141</v>
      </c>
      <c r="B1080" s="26" t="s">
        <v>411</v>
      </c>
      <c r="C1080" s="26" t="str">
        <f>D1080&amp;COUNTIF($D$6:D1080,"*"&amp;検索フォーム!$G$3&amp;"*")</f>
        <v>防府西1075</v>
      </c>
      <c r="D1080" s="26" t="s">
        <v>1225</v>
      </c>
      <c r="E1080" s="26" t="s">
        <v>1226</v>
      </c>
      <c r="F1080" s="26" t="str">
        <f t="shared" si="29"/>
        <v>西日本高速道路株式会社</v>
      </c>
      <c r="G1080" s="27">
        <v>1075</v>
      </c>
    </row>
    <row r="1081" spans="1:7" x14ac:dyDescent="0.2">
      <c r="A1081" s="26" t="s">
        <v>4141</v>
      </c>
      <c r="B1081" s="26" t="s">
        <v>411</v>
      </c>
      <c r="C1081" s="26" t="str">
        <f>D1081&amp;COUNTIF($D$6:D1081,"*"&amp;検索フォーム!$G$3&amp;"*")</f>
        <v>山口南1076</v>
      </c>
      <c r="D1081" s="26" t="s">
        <v>1227</v>
      </c>
      <c r="E1081" s="26" t="s">
        <v>1228</v>
      </c>
      <c r="F1081" s="26" t="str">
        <f t="shared" si="29"/>
        <v>西日本高速道路株式会社</v>
      </c>
      <c r="G1081" s="27">
        <v>1076</v>
      </c>
    </row>
    <row r="1082" spans="1:7" x14ac:dyDescent="0.2">
      <c r="A1082" s="26" t="s">
        <v>4141</v>
      </c>
      <c r="B1082" s="26" t="s">
        <v>411</v>
      </c>
      <c r="C1082" s="26" t="str">
        <f>D1082&amp;COUNTIF($D$6:D1082,"*"&amp;検索フォーム!$G$3&amp;"*")</f>
        <v>本郷1077</v>
      </c>
      <c r="D1082" s="26" t="s">
        <v>1229</v>
      </c>
      <c r="E1082" s="26" t="s">
        <v>4952</v>
      </c>
      <c r="F1082" s="26" t="str">
        <f t="shared" si="29"/>
        <v>西日本高速道路株式会社</v>
      </c>
      <c r="G1082" s="27">
        <v>1077</v>
      </c>
    </row>
    <row r="1083" spans="1:7" x14ac:dyDescent="0.2">
      <c r="A1083" s="26" t="s">
        <v>4141</v>
      </c>
      <c r="B1083" s="26" t="s">
        <v>411</v>
      </c>
      <c r="C1083" s="26" t="str">
        <f>D1083&amp;COUNTIF($D$6:D1083,"*"&amp;検索フォーム!$G$3&amp;"*")</f>
        <v>早島1078</v>
      </c>
      <c r="D1083" s="26" t="s">
        <v>1230</v>
      </c>
      <c r="E1083" s="26" t="s">
        <v>4953</v>
      </c>
      <c r="F1083" s="26" t="str">
        <f t="shared" si="29"/>
        <v>西日本高速道路株式会社</v>
      </c>
      <c r="G1083" s="27">
        <v>1078</v>
      </c>
    </row>
    <row r="1084" spans="1:7" x14ac:dyDescent="0.2">
      <c r="A1084" s="26" t="s">
        <v>4141</v>
      </c>
      <c r="B1084" s="26" t="s">
        <v>1231</v>
      </c>
      <c r="C1084" s="26" t="str">
        <f>D1084&amp;COUNTIF($D$6:D1084,"*"&amp;検索フォーム!$G$3&amp;"*")</f>
        <v>岡山総社1079</v>
      </c>
      <c r="D1084" s="26" t="s">
        <v>1232</v>
      </c>
      <c r="E1084" s="26" t="s">
        <v>1233</v>
      </c>
      <c r="F1084" s="26" t="str">
        <f t="shared" si="29"/>
        <v>西日本高速道路株式会社</v>
      </c>
      <c r="G1084" s="27">
        <v>1079</v>
      </c>
    </row>
    <row r="1085" spans="1:7" x14ac:dyDescent="0.2">
      <c r="A1085" s="26" t="s">
        <v>4141</v>
      </c>
      <c r="B1085" s="26" t="s">
        <v>1231</v>
      </c>
      <c r="C1085" s="26" t="str">
        <f>D1085&amp;COUNTIF($D$6:D1085,"*"&amp;検索フォーム!$G$3&amp;"*")</f>
        <v>賀陽1080</v>
      </c>
      <c r="D1085" s="26" t="s">
        <v>1234</v>
      </c>
      <c r="E1085" s="26" t="s">
        <v>1235</v>
      </c>
      <c r="F1085" s="26" t="str">
        <f t="shared" si="29"/>
        <v>西日本高速道路株式会社</v>
      </c>
      <c r="G1085" s="27">
        <v>1080</v>
      </c>
    </row>
    <row r="1086" spans="1:7" x14ac:dyDescent="0.2">
      <c r="A1086" s="26" t="s">
        <v>4141</v>
      </c>
      <c r="B1086" s="26" t="s">
        <v>1231</v>
      </c>
      <c r="C1086" s="26" t="str">
        <f>D1086&amp;COUNTIF($D$6:D1086,"*"&amp;検索フォーム!$G$3&amp;"*")</f>
        <v>有漢1081</v>
      </c>
      <c r="D1086" s="26" t="s">
        <v>1236</v>
      </c>
      <c r="E1086" s="26" t="s">
        <v>1237</v>
      </c>
      <c r="F1086" s="26" t="str">
        <f t="shared" si="29"/>
        <v>西日本高速道路株式会社</v>
      </c>
      <c r="G1086" s="27">
        <v>1081</v>
      </c>
    </row>
    <row r="1087" spans="1:7" x14ac:dyDescent="0.2">
      <c r="A1087" s="26" t="s">
        <v>4141</v>
      </c>
      <c r="B1087" s="26" t="s">
        <v>1238</v>
      </c>
      <c r="C1087" s="26" t="str">
        <f>D1087&amp;COUNTIF($D$6:D1087,"*"&amp;検索フォーム!$G$3&amp;"*")</f>
        <v>播磨新宮1082</v>
      </c>
      <c r="D1087" s="26" t="s">
        <v>1239</v>
      </c>
      <c r="E1087" s="26" t="s">
        <v>1240</v>
      </c>
      <c r="F1087" s="26" t="str">
        <f t="shared" si="29"/>
        <v>西日本高速道路株式会社</v>
      </c>
      <c r="G1087" s="27">
        <v>1082</v>
      </c>
    </row>
    <row r="1088" spans="1:7" x14ac:dyDescent="0.2">
      <c r="A1088" s="26" t="s">
        <v>4141</v>
      </c>
      <c r="B1088" s="26" t="s">
        <v>1241</v>
      </c>
      <c r="C1088" s="26" t="str">
        <f>D1088&amp;COUNTIF($D$6:D1088,"*"&amp;検索フォーム!$G$3&amp;"*")</f>
        <v>高松中央1083</v>
      </c>
      <c r="D1088" s="26" t="s">
        <v>1242</v>
      </c>
      <c r="E1088" s="26" t="s">
        <v>1243</v>
      </c>
      <c r="F1088" s="26" t="str">
        <f t="shared" si="29"/>
        <v>西日本高速道路株式会社</v>
      </c>
      <c r="G1088" s="27">
        <v>1083</v>
      </c>
    </row>
    <row r="1089" spans="1:7" x14ac:dyDescent="0.2">
      <c r="A1089" s="26" t="s">
        <v>4141</v>
      </c>
      <c r="B1089" s="26" t="s">
        <v>1241</v>
      </c>
      <c r="C1089" s="26" t="str">
        <f>D1089&amp;COUNTIF($D$6:D1089,"*"&amp;検索フォーム!$G$3&amp;"*")</f>
        <v>高松檀紙1084</v>
      </c>
      <c r="D1089" s="26" t="s">
        <v>1244</v>
      </c>
      <c r="E1089" s="26" t="s">
        <v>1245</v>
      </c>
      <c r="F1089" s="26" t="str">
        <f t="shared" si="29"/>
        <v>西日本高速道路株式会社</v>
      </c>
      <c r="G1089" s="27">
        <v>1084</v>
      </c>
    </row>
    <row r="1090" spans="1:7" x14ac:dyDescent="0.2">
      <c r="A1090" s="26" t="s">
        <v>4141</v>
      </c>
      <c r="B1090" s="26" t="s">
        <v>1241</v>
      </c>
      <c r="C1090" s="26" t="str">
        <f>D1090&amp;COUNTIF($D$6:D1090,"*"&amp;検索フォーム!$G$3&amp;"*")</f>
        <v>高松西1085</v>
      </c>
      <c r="D1090" s="26" t="s">
        <v>1246</v>
      </c>
      <c r="E1090" s="26" t="s">
        <v>1247</v>
      </c>
      <c r="F1090" s="26" t="str">
        <f t="shared" si="29"/>
        <v>西日本高速道路株式会社</v>
      </c>
      <c r="G1090" s="27">
        <v>1085</v>
      </c>
    </row>
    <row r="1091" spans="1:7" x14ac:dyDescent="0.2">
      <c r="A1091" s="26" t="s">
        <v>4141</v>
      </c>
      <c r="B1091" s="26" t="s">
        <v>1241</v>
      </c>
      <c r="C1091" s="26" t="str">
        <f>D1091&amp;COUNTIF($D$6:D1091,"*"&amp;検索フォーム!$G$3&amp;"*")</f>
        <v>善通寺1086</v>
      </c>
      <c r="D1091" s="26" t="s">
        <v>1250</v>
      </c>
      <c r="E1091" s="26" t="s">
        <v>1251</v>
      </c>
      <c r="F1091" s="26" t="str">
        <f t="shared" si="29"/>
        <v>西日本高速道路株式会社</v>
      </c>
      <c r="G1091" s="27">
        <v>1086</v>
      </c>
    </row>
    <row r="1092" spans="1:7" x14ac:dyDescent="0.2">
      <c r="A1092" s="26" t="s">
        <v>4141</v>
      </c>
      <c r="B1092" s="26" t="s">
        <v>1241</v>
      </c>
      <c r="C1092" s="26" t="str">
        <f>D1092&amp;COUNTIF($D$6:D1092,"*"&amp;検索フォーム!$G$3&amp;"*")</f>
        <v>さぬき豊中1087</v>
      </c>
      <c r="D1092" s="26" t="s">
        <v>1252</v>
      </c>
      <c r="E1092" s="26" t="s">
        <v>1253</v>
      </c>
      <c r="F1092" s="26" t="str">
        <f t="shared" si="29"/>
        <v>西日本高速道路株式会社</v>
      </c>
      <c r="G1092" s="27">
        <v>1087</v>
      </c>
    </row>
    <row r="1093" spans="1:7" x14ac:dyDescent="0.2">
      <c r="A1093" s="26" t="s">
        <v>4141</v>
      </c>
      <c r="B1093" s="26" t="s">
        <v>1241</v>
      </c>
      <c r="C1093" s="26" t="str">
        <f>D1093&amp;COUNTIF($D$6:D1093,"*"&amp;検索フォーム!$G$3&amp;"*")</f>
        <v>大野原1088</v>
      </c>
      <c r="D1093" s="26" t="s">
        <v>1254</v>
      </c>
      <c r="E1093" s="26" t="s">
        <v>1255</v>
      </c>
      <c r="F1093" s="26" t="str">
        <f t="shared" si="29"/>
        <v>西日本高速道路株式会社</v>
      </c>
      <c r="G1093" s="27">
        <v>1088</v>
      </c>
    </row>
    <row r="1094" spans="1:7" x14ac:dyDescent="0.2">
      <c r="A1094" s="26" t="s">
        <v>4141</v>
      </c>
      <c r="B1094" s="26" t="s">
        <v>1256</v>
      </c>
      <c r="C1094" s="26" t="str">
        <f>D1094&amp;COUNTIF($D$6:D1094,"*"&amp;検索フォーム!$G$3&amp;"*")</f>
        <v>三島川之江1089</v>
      </c>
      <c r="D1094" s="26" t="s">
        <v>1257</v>
      </c>
      <c r="E1094" s="26" t="s">
        <v>1258</v>
      </c>
      <c r="F1094" s="26" t="str">
        <f t="shared" si="29"/>
        <v>西日本高速道路株式会社</v>
      </c>
      <c r="G1094" s="27">
        <v>1089</v>
      </c>
    </row>
    <row r="1095" spans="1:7" x14ac:dyDescent="0.2">
      <c r="A1095" s="26" t="s">
        <v>4141</v>
      </c>
      <c r="B1095" s="26" t="s">
        <v>1256</v>
      </c>
      <c r="C1095" s="26" t="str">
        <f>D1095&amp;COUNTIF($D$6:D1095,"*"&amp;検索フォーム!$G$3&amp;"*")</f>
        <v>土居1090</v>
      </c>
      <c r="D1095" s="26" t="s">
        <v>1259</v>
      </c>
      <c r="E1095" s="26" t="s">
        <v>1260</v>
      </c>
      <c r="F1095" s="26" t="str">
        <f t="shared" si="29"/>
        <v>西日本高速道路株式会社</v>
      </c>
      <c r="G1095" s="27">
        <v>1090</v>
      </c>
    </row>
    <row r="1096" spans="1:7" x14ac:dyDescent="0.2">
      <c r="A1096" s="26" t="s">
        <v>4141</v>
      </c>
      <c r="B1096" s="26" t="s">
        <v>1256</v>
      </c>
      <c r="C1096" s="26" t="str">
        <f>D1096&amp;COUNTIF($D$6:D1096,"*"&amp;検索フォーム!$G$3&amp;"*")</f>
        <v>新居浜1091</v>
      </c>
      <c r="D1096" s="26" t="s">
        <v>1261</v>
      </c>
      <c r="E1096" s="26" t="s">
        <v>1262</v>
      </c>
      <c r="F1096" s="26" t="str">
        <f t="shared" si="29"/>
        <v>西日本高速道路株式会社</v>
      </c>
      <c r="G1096" s="27">
        <v>1091</v>
      </c>
    </row>
    <row r="1097" spans="1:7" x14ac:dyDescent="0.2">
      <c r="A1097" s="26" t="s">
        <v>4141</v>
      </c>
      <c r="B1097" s="26" t="s">
        <v>1256</v>
      </c>
      <c r="C1097" s="26" t="str">
        <f>D1097&amp;COUNTIF($D$6:D1097,"*"&amp;検索フォーム!$G$3&amp;"*")</f>
        <v>いよ西条1092</v>
      </c>
      <c r="D1097" s="26" t="s">
        <v>1263</v>
      </c>
      <c r="E1097" s="26" t="s">
        <v>1264</v>
      </c>
      <c r="F1097" s="26" t="str">
        <f t="shared" si="29"/>
        <v>西日本高速道路株式会社</v>
      </c>
      <c r="G1097" s="27">
        <v>1092</v>
      </c>
    </row>
    <row r="1098" spans="1:7" x14ac:dyDescent="0.2">
      <c r="A1098" s="26" t="s">
        <v>4141</v>
      </c>
      <c r="B1098" s="26" t="s">
        <v>1256</v>
      </c>
      <c r="C1098" s="26" t="str">
        <f>D1098&amp;COUNTIF($D$6:D1098,"*"&amp;検索フォーム!$G$3&amp;"*")</f>
        <v>いよ小松1093</v>
      </c>
      <c r="D1098" s="26" t="s">
        <v>1265</v>
      </c>
      <c r="E1098" s="26" t="s">
        <v>1266</v>
      </c>
      <c r="F1098" s="26" t="str">
        <f t="shared" si="29"/>
        <v>西日本高速道路株式会社</v>
      </c>
      <c r="G1098" s="27">
        <v>1093</v>
      </c>
    </row>
    <row r="1099" spans="1:7" x14ac:dyDescent="0.2">
      <c r="A1099" s="26" t="s">
        <v>4141</v>
      </c>
      <c r="B1099" s="26" t="s">
        <v>1256</v>
      </c>
      <c r="C1099" s="26" t="str">
        <f>D1099&amp;COUNTIF($D$6:D1099,"*"&amp;検索フォーム!$G$3&amp;"*")</f>
        <v>川内1094</v>
      </c>
      <c r="D1099" s="26" t="s">
        <v>1267</v>
      </c>
      <c r="E1099" s="26" t="s">
        <v>1268</v>
      </c>
      <c r="F1099" s="26" t="str">
        <f t="shared" si="29"/>
        <v>西日本高速道路株式会社</v>
      </c>
      <c r="G1099" s="27">
        <v>1094</v>
      </c>
    </row>
    <row r="1100" spans="1:7" x14ac:dyDescent="0.2">
      <c r="A1100" s="26" t="s">
        <v>4141</v>
      </c>
      <c r="B1100" s="26" t="s">
        <v>1256</v>
      </c>
      <c r="C1100" s="26" t="str">
        <f>D1100&amp;COUNTIF($D$6:D1100,"*"&amp;検索フォーム!$G$3&amp;"*")</f>
        <v>東温スマート1095</v>
      </c>
      <c r="D1100" s="26" t="s">
        <v>5095</v>
      </c>
      <c r="E1100" s="26" t="s">
        <v>5096</v>
      </c>
      <c r="F1100" s="26" t="str">
        <f t="shared" si="29"/>
        <v>西日本高速道路株式会社</v>
      </c>
      <c r="G1100" s="27">
        <v>1095</v>
      </c>
    </row>
    <row r="1101" spans="1:7" x14ac:dyDescent="0.2">
      <c r="A1101" s="26" t="s">
        <v>4141</v>
      </c>
      <c r="B1101" s="26" t="s">
        <v>1256</v>
      </c>
      <c r="C1101" s="26" t="str">
        <f>D1101&amp;COUNTIF($D$6:D1101,"*"&amp;検索フォーム!$G$3&amp;"*")</f>
        <v>松山1096</v>
      </c>
      <c r="D1101" s="26" t="s">
        <v>1269</v>
      </c>
      <c r="E1101" s="26" t="s">
        <v>1270</v>
      </c>
      <c r="F1101" s="26" t="str">
        <f t="shared" si="29"/>
        <v>西日本高速道路株式会社</v>
      </c>
      <c r="G1101" s="27">
        <v>1096</v>
      </c>
    </row>
    <row r="1102" spans="1:7" x14ac:dyDescent="0.2">
      <c r="A1102" s="26" t="s">
        <v>4141</v>
      </c>
      <c r="B1102" s="26" t="s">
        <v>1256</v>
      </c>
      <c r="C1102" s="26" t="str">
        <f>D1102&amp;COUNTIF($D$6:D1102,"*"&amp;検索フォーム!$G$3&amp;"*")</f>
        <v>伊予1097</v>
      </c>
      <c r="D1102" s="26" t="s">
        <v>1271</v>
      </c>
      <c r="E1102" s="26" t="s">
        <v>1272</v>
      </c>
      <c r="F1102" s="26" t="str">
        <f t="shared" si="29"/>
        <v>西日本高速道路株式会社</v>
      </c>
      <c r="G1102" s="27">
        <v>1097</v>
      </c>
    </row>
    <row r="1103" spans="1:7" x14ac:dyDescent="0.2">
      <c r="A1103" s="26" t="s">
        <v>4141</v>
      </c>
      <c r="B1103" s="26" t="s">
        <v>1256</v>
      </c>
      <c r="C1103" s="26" t="str">
        <f>D1103&amp;COUNTIF($D$6:D1103,"*"&amp;検索フォーム!$G$3&amp;"*")</f>
        <v>中山スマート1098</v>
      </c>
      <c r="D1103" s="26" t="s">
        <v>1273</v>
      </c>
      <c r="E1103" s="26" t="s">
        <v>1274</v>
      </c>
      <c r="F1103" s="26" t="str">
        <f t="shared" si="29"/>
        <v>西日本高速道路株式会社</v>
      </c>
      <c r="G1103" s="27">
        <v>1098</v>
      </c>
    </row>
    <row r="1104" spans="1:7" x14ac:dyDescent="0.2">
      <c r="A1104" s="26" t="s">
        <v>4141</v>
      </c>
      <c r="B1104" s="26" t="s">
        <v>1256</v>
      </c>
      <c r="C1104" s="26" t="str">
        <f>D1104&amp;COUNTIF($D$6:D1104,"*"&amp;検索フォーム!$G$3&amp;"*")</f>
        <v>内子五十崎1099</v>
      </c>
      <c r="D1104" s="26" t="s">
        <v>1275</v>
      </c>
      <c r="E1104" s="26" t="s">
        <v>1276</v>
      </c>
      <c r="F1104" s="26" t="str">
        <f t="shared" ref="F1104:F1167" si="30">A1104</f>
        <v>西日本高速道路株式会社</v>
      </c>
      <c r="G1104" s="27">
        <v>1099</v>
      </c>
    </row>
    <row r="1105" spans="1:7" x14ac:dyDescent="0.2">
      <c r="A1105" s="26" t="s">
        <v>4141</v>
      </c>
      <c r="B1105" s="26" t="s">
        <v>1256</v>
      </c>
      <c r="C1105" s="26" t="str">
        <f>D1105&amp;COUNTIF($D$6:D1105,"*"&amp;検索フォーム!$G$3&amp;"*")</f>
        <v>大洲1100</v>
      </c>
      <c r="D1105" s="26" t="s">
        <v>1277</v>
      </c>
      <c r="E1105" s="26" t="s">
        <v>1278</v>
      </c>
      <c r="F1105" s="26" t="str">
        <f t="shared" si="30"/>
        <v>西日本高速道路株式会社</v>
      </c>
      <c r="G1105" s="27">
        <v>1100</v>
      </c>
    </row>
    <row r="1106" spans="1:7" x14ac:dyDescent="0.2">
      <c r="A1106" s="26" t="s">
        <v>4141</v>
      </c>
      <c r="B1106" s="26" t="s">
        <v>1279</v>
      </c>
      <c r="C1106" s="26" t="str">
        <f>D1106&amp;COUNTIF($D$6:D1106,"*"&amp;検索フォーム!$G$3&amp;"*")</f>
        <v>徳島1101</v>
      </c>
      <c r="D1106" s="26" t="s">
        <v>1280</v>
      </c>
      <c r="E1106" s="26" t="s">
        <v>1281</v>
      </c>
      <c r="F1106" s="26" t="str">
        <f t="shared" si="30"/>
        <v>西日本高速道路株式会社</v>
      </c>
      <c r="G1106" s="27">
        <v>1101</v>
      </c>
    </row>
    <row r="1107" spans="1:7" x14ac:dyDescent="0.2">
      <c r="A1107" s="26" t="s">
        <v>4141</v>
      </c>
      <c r="B1107" s="26" t="s">
        <v>1279</v>
      </c>
      <c r="C1107" s="26" t="str">
        <f>D1107&amp;COUNTIF($D$6:D1107,"*"&amp;検索フォーム!$G$3&amp;"*")</f>
        <v>藍住1102</v>
      </c>
      <c r="D1107" s="26" t="s">
        <v>1282</v>
      </c>
      <c r="E1107" s="26" t="s">
        <v>1283</v>
      </c>
      <c r="F1107" s="26" t="str">
        <f t="shared" si="30"/>
        <v>西日本高速道路株式会社</v>
      </c>
      <c r="G1107" s="27">
        <v>1102</v>
      </c>
    </row>
    <row r="1108" spans="1:7" x14ac:dyDescent="0.2">
      <c r="A1108" s="26" t="s">
        <v>4141</v>
      </c>
      <c r="B1108" s="26" t="s">
        <v>1279</v>
      </c>
      <c r="C1108" s="26" t="str">
        <f>D1108&amp;COUNTIF($D$6:D1108,"*"&amp;検索フォーム!$G$3&amp;"*")</f>
        <v>土成1103</v>
      </c>
      <c r="D1108" s="26" t="s">
        <v>1284</v>
      </c>
      <c r="E1108" s="26" t="s">
        <v>1285</v>
      </c>
      <c r="F1108" s="26" t="str">
        <f t="shared" si="30"/>
        <v>西日本高速道路株式会社</v>
      </c>
      <c r="G1108" s="27">
        <v>1103</v>
      </c>
    </row>
    <row r="1109" spans="1:7" x14ac:dyDescent="0.2">
      <c r="A1109" s="26" t="s">
        <v>4141</v>
      </c>
      <c r="B1109" s="26" t="s">
        <v>1279</v>
      </c>
      <c r="C1109" s="26" t="str">
        <f>D1109&amp;COUNTIF($D$6:D1109,"*"&amp;検索フォーム!$G$3&amp;"*")</f>
        <v>脇町1104</v>
      </c>
      <c r="D1109" s="26" t="s">
        <v>1286</v>
      </c>
      <c r="E1109" s="26" t="s">
        <v>1287</v>
      </c>
      <c r="F1109" s="26" t="str">
        <f t="shared" si="30"/>
        <v>西日本高速道路株式会社</v>
      </c>
      <c r="G1109" s="27">
        <v>1104</v>
      </c>
    </row>
    <row r="1110" spans="1:7" x14ac:dyDescent="0.2">
      <c r="A1110" s="26" t="s">
        <v>4141</v>
      </c>
      <c r="B1110" s="26" t="s">
        <v>1279</v>
      </c>
      <c r="C1110" s="26" t="str">
        <f>D1110&amp;COUNTIF($D$6:D1110,"*"&amp;検索フォーム!$G$3&amp;"*")</f>
        <v>美馬1105</v>
      </c>
      <c r="D1110" s="26" t="s">
        <v>1288</v>
      </c>
      <c r="E1110" s="26" t="s">
        <v>1289</v>
      </c>
      <c r="F1110" s="26" t="str">
        <f t="shared" si="30"/>
        <v>西日本高速道路株式会社</v>
      </c>
      <c r="G1110" s="27">
        <v>1105</v>
      </c>
    </row>
    <row r="1111" spans="1:7" x14ac:dyDescent="0.2">
      <c r="A1111" s="26" t="s">
        <v>4141</v>
      </c>
      <c r="B1111" s="26" t="s">
        <v>1279</v>
      </c>
      <c r="C1111" s="26" t="str">
        <f>D1111&amp;COUNTIF($D$6:D1111,"*"&amp;検索フォーム!$G$3&amp;"*")</f>
        <v>井川池田1106</v>
      </c>
      <c r="D1111" s="26" t="s">
        <v>1290</v>
      </c>
      <c r="E1111" s="26" t="s">
        <v>1291</v>
      </c>
      <c r="F1111" s="26" t="str">
        <f t="shared" si="30"/>
        <v>西日本高速道路株式会社</v>
      </c>
      <c r="G1111" s="27">
        <v>1106</v>
      </c>
    </row>
    <row r="1112" spans="1:7" x14ac:dyDescent="0.2">
      <c r="A1112" s="26" t="s">
        <v>4141</v>
      </c>
      <c r="B1112" s="26" t="s">
        <v>1292</v>
      </c>
      <c r="C1112" s="26" t="str">
        <f>D1112&amp;COUNTIF($D$6:D1112,"*"&amp;検索フォーム!$G$3&amp;"*")</f>
        <v>新宮1107</v>
      </c>
      <c r="D1112" s="26" t="s">
        <v>1293</v>
      </c>
      <c r="E1112" s="26" t="s">
        <v>1294</v>
      </c>
      <c r="F1112" s="26" t="str">
        <f t="shared" si="30"/>
        <v>西日本高速道路株式会社</v>
      </c>
      <c r="G1112" s="27">
        <v>1107</v>
      </c>
    </row>
    <row r="1113" spans="1:7" x14ac:dyDescent="0.2">
      <c r="A1113" s="26" t="s">
        <v>4141</v>
      </c>
      <c r="B1113" s="26" t="s">
        <v>1292</v>
      </c>
      <c r="C1113" s="26" t="str">
        <f>D1113&amp;COUNTIF($D$6:D1113,"*"&amp;検索フォーム!$G$3&amp;"*")</f>
        <v>大豊1108</v>
      </c>
      <c r="D1113" s="26" t="s">
        <v>1295</v>
      </c>
      <c r="E1113" s="26" t="s">
        <v>1296</v>
      </c>
      <c r="F1113" s="26" t="str">
        <f t="shared" si="30"/>
        <v>西日本高速道路株式会社</v>
      </c>
      <c r="G1113" s="27">
        <v>1108</v>
      </c>
    </row>
    <row r="1114" spans="1:7" x14ac:dyDescent="0.2">
      <c r="A1114" s="26" t="s">
        <v>4141</v>
      </c>
      <c r="B1114" s="26" t="s">
        <v>1292</v>
      </c>
      <c r="C1114" s="26" t="str">
        <f>D1114&amp;COUNTIF($D$6:D1114,"*"&amp;検索フォーム!$G$3&amp;"*")</f>
        <v>南国1109</v>
      </c>
      <c r="D1114" s="26" t="s">
        <v>1297</v>
      </c>
      <c r="E1114" s="26" t="s">
        <v>1298</v>
      </c>
      <c r="F1114" s="26" t="str">
        <f t="shared" si="30"/>
        <v>西日本高速道路株式会社</v>
      </c>
      <c r="G1114" s="27">
        <v>1109</v>
      </c>
    </row>
    <row r="1115" spans="1:7" x14ac:dyDescent="0.2">
      <c r="A1115" s="26" t="s">
        <v>4141</v>
      </c>
      <c r="B1115" s="26" t="s">
        <v>1292</v>
      </c>
      <c r="C1115" s="26" t="str">
        <f>D1115&amp;COUNTIF($D$6:D1115,"*"&amp;検索フォーム!$G$3&amp;"*")</f>
        <v>高知1110</v>
      </c>
      <c r="D1115" s="26" t="s">
        <v>1299</v>
      </c>
      <c r="E1115" s="26" t="s">
        <v>1195</v>
      </c>
      <c r="F1115" s="26" t="str">
        <f t="shared" si="30"/>
        <v>西日本高速道路株式会社</v>
      </c>
      <c r="G1115" s="27">
        <v>1110</v>
      </c>
    </row>
    <row r="1116" spans="1:7" x14ac:dyDescent="0.2">
      <c r="A1116" s="26" t="s">
        <v>4141</v>
      </c>
      <c r="B1116" s="26" t="s">
        <v>1292</v>
      </c>
      <c r="C1116" s="26" t="str">
        <f>D1116&amp;COUNTIF($D$6:D1116,"*"&amp;検索フォーム!$G$3&amp;"*")</f>
        <v>伊野1111</v>
      </c>
      <c r="D1116" s="26" t="s">
        <v>1300</v>
      </c>
      <c r="E1116" s="26" t="s">
        <v>1301</v>
      </c>
      <c r="F1116" s="26" t="str">
        <f t="shared" si="30"/>
        <v>西日本高速道路株式会社</v>
      </c>
      <c r="G1116" s="27">
        <v>1111</v>
      </c>
    </row>
    <row r="1117" spans="1:7" x14ac:dyDescent="0.2">
      <c r="A1117" s="26" t="s">
        <v>4141</v>
      </c>
      <c r="B1117" s="26" t="s">
        <v>1292</v>
      </c>
      <c r="C1117" s="26" t="str">
        <f>D1117&amp;COUNTIF($D$6:D1117,"*"&amp;検索フォーム!$G$3&amp;"*")</f>
        <v>土佐1112</v>
      </c>
      <c r="D1117" s="26" t="s">
        <v>1302</v>
      </c>
      <c r="E1117" s="26" t="s">
        <v>1303</v>
      </c>
      <c r="F1117" s="26" t="str">
        <f t="shared" si="30"/>
        <v>西日本高速道路株式会社</v>
      </c>
      <c r="G1117" s="27">
        <v>1112</v>
      </c>
    </row>
    <row r="1118" spans="1:7" x14ac:dyDescent="0.2">
      <c r="A1118" s="26" t="s">
        <v>4141</v>
      </c>
      <c r="B1118" s="26" t="s">
        <v>1292</v>
      </c>
      <c r="C1118" s="26" t="str">
        <f>D1118&amp;COUNTIF($D$6:D1118,"*"&amp;検索フォーム!$G$3&amp;"*")</f>
        <v>須崎東1113</v>
      </c>
      <c r="D1118" s="26" t="s">
        <v>1304</v>
      </c>
      <c r="E1118" s="26" t="s">
        <v>1305</v>
      </c>
      <c r="F1118" s="26" t="str">
        <f t="shared" si="30"/>
        <v>西日本高速道路株式会社</v>
      </c>
      <c r="G1118" s="27">
        <v>1113</v>
      </c>
    </row>
    <row r="1119" spans="1:7" x14ac:dyDescent="0.2">
      <c r="A1119" s="26" t="s">
        <v>4141</v>
      </c>
      <c r="B1119" s="26" t="s">
        <v>1241</v>
      </c>
      <c r="C1119" s="26" t="str">
        <f>D1119&amp;COUNTIF($D$6:D1119,"*"&amp;検索フォーム!$G$3&amp;"*")</f>
        <v>三豊鳥坂1114</v>
      </c>
      <c r="D1119" s="26" t="s">
        <v>1306</v>
      </c>
      <c r="E1119" s="26" t="s">
        <v>1307</v>
      </c>
      <c r="F1119" s="26" t="str">
        <f t="shared" si="30"/>
        <v>西日本高速道路株式会社</v>
      </c>
      <c r="G1119" s="27">
        <v>1114</v>
      </c>
    </row>
    <row r="1120" spans="1:7" x14ac:dyDescent="0.2">
      <c r="A1120" s="26" t="s">
        <v>4141</v>
      </c>
      <c r="B1120" s="26" t="s">
        <v>1241</v>
      </c>
      <c r="C1120" s="26" t="str">
        <f>D1120&amp;COUNTIF($D$6:D1120,"*"&amp;検索フォーム!$G$3&amp;"*")</f>
        <v>高松東1115</v>
      </c>
      <c r="D1120" s="26" t="s">
        <v>1308</v>
      </c>
      <c r="E1120" s="26" t="s">
        <v>1309</v>
      </c>
      <c r="F1120" s="26" t="str">
        <f t="shared" si="30"/>
        <v>西日本高速道路株式会社</v>
      </c>
      <c r="G1120" s="27">
        <v>1115</v>
      </c>
    </row>
    <row r="1121" spans="1:7" x14ac:dyDescent="0.2">
      <c r="A1121" s="26" t="s">
        <v>4141</v>
      </c>
      <c r="B1121" s="26" t="s">
        <v>1279</v>
      </c>
      <c r="C1121" s="26" t="str">
        <f>D1121&amp;COUNTIF($D$6:D1121,"*"&amp;検索フォーム!$G$3&amp;"*")</f>
        <v>吉野川スマート1116</v>
      </c>
      <c r="D1121" s="26" t="s">
        <v>1310</v>
      </c>
      <c r="E1121" s="26" t="s">
        <v>1311</v>
      </c>
      <c r="F1121" s="26" t="str">
        <f t="shared" si="30"/>
        <v>西日本高速道路株式会社</v>
      </c>
      <c r="G1121" s="27">
        <v>1116</v>
      </c>
    </row>
    <row r="1122" spans="1:7" x14ac:dyDescent="0.2">
      <c r="A1122" s="26" t="s">
        <v>4141</v>
      </c>
      <c r="B1122" s="26" t="s">
        <v>411</v>
      </c>
      <c r="C1122" s="26" t="str">
        <f>D1122&amp;COUNTIF($D$6:D1122,"*"&amp;検索フォーム!$G$3&amp;"*")</f>
        <v>吉備スマート1117</v>
      </c>
      <c r="D1122" s="26" t="s">
        <v>1312</v>
      </c>
      <c r="E1122" s="26" t="s">
        <v>1313</v>
      </c>
      <c r="F1122" s="26" t="str">
        <f t="shared" si="30"/>
        <v>西日本高速道路株式会社</v>
      </c>
      <c r="G1122" s="27">
        <v>1117</v>
      </c>
    </row>
    <row r="1123" spans="1:7" x14ac:dyDescent="0.2">
      <c r="A1123" s="26" t="s">
        <v>4141</v>
      </c>
      <c r="B1123" s="26" t="s">
        <v>1241</v>
      </c>
      <c r="C1123" s="26" t="str">
        <f>D1123&amp;COUNTIF($D$6:D1123,"*"&amp;検索フォーム!$G$3&amp;"*")</f>
        <v>板野1118</v>
      </c>
      <c r="D1123" s="26" t="s">
        <v>1314</v>
      </c>
      <c r="E1123" s="26" t="s">
        <v>1315</v>
      </c>
      <c r="F1123" s="26" t="str">
        <f t="shared" si="30"/>
        <v>西日本高速道路株式会社</v>
      </c>
      <c r="G1123" s="27">
        <v>1118</v>
      </c>
    </row>
    <row r="1124" spans="1:7" x14ac:dyDescent="0.2">
      <c r="A1124" s="26" t="s">
        <v>4141</v>
      </c>
      <c r="B1124" s="26" t="s">
        <v>1241</v>
      </c>
      <c r="C1124" s="26" t="str">
        <f>D1124&amp;COUNTIF($D$6:D1124,"*"&amp;検索フォーム!$G$3&amp;"*")</f>
        <v>引田1119</v>
      </c>
      <c r="D1124" s="26" t="s">
        <v>1316</v>
      </c>
      <c r="E1124" s="26" t="s">
        <v>1317</v>
      </c>
      <c r="F1124" s="26" t="str">
        <f t="shared" si="30"/>
        <v>西日本高速道路株式会社</v>
      </c>
      <c r="G1124" s="27">
        <v>1119</v>
      </c>
    </row>
    <row r="1125" spans="1:7" x14ac:dyDescent="0.2">
      <c r="A1125" s="26" t="s">
        <v>4141</v>
      </c>
      <c r="B1125" s="26" t="s">
        <v>1241</v>
      </c>
      <c r="C1125" s="26" t="str">
        <f>D1125&amp;COUNTIF($D$6:D1125,"*"&amp;検索フォーム!$G$3&amp;"*")</f>
        <v>白鳥大内1120</v>
      </c>
      <c r="D1125" s="26" t="s">
        <v>1318</v>
      </c>
      <c r="E1125" s="26" t="s">
        <v>1319</v>
      </c>
      <c r="F1125" s="26" t="str">
        <f t="shared" si="30"/>
        <v>西日本高速道路株式会社</v>
      </c>
      <c r="G1125" s="27">
        <v>1120</v>
      </c>
    </row>
    <row r="1126" spans="1:7" x14ac:dyDescent="0.2">
      <c r="A1126" s="26" t="s">
        <v>4141</v>
      </c>
      <c r="B1126" s="26" t="s">
        <v>1241</v>
      </c>
      <c r="C1126" s="26" t="str">
        <f>D1126&amp;COUNTIF($D$6:D1126,"*"&amp;検索フォーム!$G$3&amp;"*")</f>
        <v>津田東1121</v>
      </c>
      <c r="D1126" s="26" t="s">
        <v>1320</v>
      </c>
      <c r="E1126" s="26" t="s">
        <v>1321</v>
      </c>
      <c r="F1126" s="26" t="str">
        <f t="shared" si="30"/>
        <v>西日本高速道路株式会社</v>
      </c>
      <c r="G1126" s="27">
        <v>1121</v>
      </c>
    </row>
    <row r="1127" spans="1:7" x14ac:dyDescent="0.2">
      <c r="A1127" s="26" t="s">
        <v>4141</v>
      </c>
      <c r="B1127" s="26" t="s">
        <v>1241</v>
      </c>
      <c r="C1127" s="26" t="str">
        <f>D1127&amp;COUNTIF($D$6:D1127,"*"&amp;検索フォーム!$G$3&amp;"*")</f>
        <v>津田寒川1122</v>
      </c>
      <c r="D1127" s="26" t="s">
        <v>1322</v>
      </c>
      <c r="E1127" s="26" t="s">
        <v>4954</v>
      </c>
      <c r="F1127" s="26" t="str">
        <f t="shared" si="30"/>
        <v>西日本高速道路株式会社</v>
      </c>
      <c r="G1127" s="27">
        <v>1122</v>
      </c>
    </row>
    <row r="1128" spans="1:7" x14ac:dyDescent="0.2">
      <c r="A1128" s="26" t="s">
        <v>4141</v>
      </c>
      <c r="B1128" s="26" t="s">
        <v>1241</v>
      </c>
      <c r="C1128" s="26" t="str">
        <f>D1128&amp;COUNTIF($D$6:D1128,"*"&amp;検索フォーム!$G$3&amp;"*")</f>
        <v>志度1123</v>
      </c>
      <c r="D1128" s="26" t="s">
        <v>1323</v>
      </c>
      <c r="E1128" s="26" t="s">
        <v>1324</v>
      </c>
      <c r="F1128" s="26" t="str">
        <f t="shared" si="30"/>
        <v>西日本高速道路株式会社</v>
      </c>
      <c r="G1128" s="27">
        <v>1123</v>
      </c>
    </row>
    <row r="1129" spans="1:7" x14ac:dyDescent="0.2">
      <c r="A1129" s="26" t="s">
        <v>4141</v>
      </c>
      <c r="B1129" s="26" t="s">
        <v>1241</v>
      </c>
      <c r="C1129" s="26" t="str">
        <f>D1129&amp;COUNTIF($D$6:D1129,"*"&amp;検索フォーム!$G$3&amp;"*")</f>
        <v>さぬき三木1124</v>
      </c>
      <c r="D1129" s="26" t="s">
        <v>1325</v>
      </c>
      <c r="E1129" s="26" t="s">
        <v>1326</v>
      </c>
      <c r="F1129" s="26" t="str">
        <f t="shared" si="30"/>
        <v>西日本高速道路株式会社</v>
      </c>
      <c r="G1129" s="27">
        <v>1124</v>
      </c>
    </row>
    <row r="1130" spans="1:7" x14ac:dyDescent="0.2">
      <c r="A1130" s="26" t="s">
        <v>4141</v>
      </c>
      <c r="B1130" s="26" t="s">
        <v>1327</v>
      </c>
      <c r="C1130" s="26" t="str">
        <f>D1130&amp;COUNTIF($D$6:D1130,"*"&amp;検索フォーム!$G$3&amp;"*")</f>
        <v>桜島スマート1125</v>
      </c>
      <c r="D1130" s="26" t="s">
        <v>1328</v>
      </c>
      <c r="E1130" s="26" t="s">
        <v>1329</v>
      </c>
      <c r="F1130" s="26" t="str">
        <f t="shared" si="30"/>
        <v>西日本高速道路株式会社</v>
      </c>
      <c r="G1130" s="27">
        <v>1125</v>
      </c>
    </row>
    <row r="1131" spans="1:7" x14ac:dyDescent="0.2">
      <c r="A1131" s="26" t="s">
        <v>4141</v>
      </c>
      <c r="B1131" s="26" t="s">
        <v>1327</v>
      </c>
      <c r="C1131" s="26" t="str">
        <f>D1131&amp;COUNTIF($D$6:D1131,"*"&amp;検索フォーム!$G$3&amp;"*")</f>
        <v>加治木1126</v>
      </c>
      <c r="D1131" s="26" t="s">
        <v>1330</v>
      </c>
      <c r="E1131" s="26" t="s">
        <v>1331</v>
      </c>
      <c r="F1131" s="26" t="str">
        <f t="shared" si="30"/>
        <v>西日本高速道路株式会社</v>
      </c>
      <c r="G1131" s="27">
        <v>1126</v>
      </c>
    </row>
    <row r="1132" spans="1:7" x14ac:dyDescent="0.2">
      <c r="A1132" s="26" t="s">
        <v>4141</v>
      </c>
      <c r="B1132" s="26" t="s">
        <v>1327</v>
      </c>
      <c r="C1132" s="26" t="str">
        <f>D1132&amp;COUNTIF($D$6:D1132,"*"&amp;検索フォーム!$G$3&amp;"*")</f>
        <v>門司1127</v>
      </c>
      <c r="D1132" s="26" t="s">
        <v>1332</v>
      </c>
      <c r="E1132" s="26" t="s">
        <v>1333</v>
      </c>
      <c r="F1132" s="26" t="str">
        <f t="shared" si="30"/>
        <v>西日本高速道路株式会社</v>
      </c>
      <c r="G1132" s="27">
        <v>1127</v>
      </c>
    </row>
    <row r="1133" spans="1:7" x14ac:dyDescent="0.2">
      <c r="A1133" s="26" t="s">
        <v>4141</v>
      </c>
      <c r="B1133" s="26" t="s">
        <v>1327</v>
      </c>
      <c r="C1133" s="26" t="str">
        <f>D1133&amp;COUNTIF($D$6:D1133,"*"&amp;検索フォーム!$G$3&amp;"*")</f>
        <v>小倉東1128</v>
      </c>
      <c r="D1133" s="26" t="s">
        <v>1334</v>
      </c>
      <c r="E1133" s="26" t="s">
        <v>1335</v>
      </c>
      <c r="F1133" s="26" t="str">
        <f t="shared" si="30"/>
        <v>西日本高速道路株式会社</v>
      </c>
      <c r="G1133" s="27">
        <v>1128</v>
      </c>
    </row>
    <row r="1134" spans="1:7" x14ac:dyDescent="0.2">
      <c r="A1134" s="26" t="s">
        <v>4141</v>
      </c>
      <c r="B1134" s="26" t="s">
        <v>1327</v>
      </c>
      <c r="C1134" s="26" t="str">
        <f>D1134&amp;COUNTIF($D$6:D1134,"*"&amp;検索フォーム!$G$3&amp;"*")</f>
        <v>小倉南1129</v>
      </c>
      <c r="D1134" s="26" t="s">
        <v>1336</v>
      </c>
      <c r="E1134" s="26" t="s">
        <v>1337</v>
      </c>
      <c r="F1134" s="26" t="str">
        <f t="shared" si="30"/>
        <v>西日本高速道路株式会社</v>
      </c>
      <c r="G1134" s="27">
        <v>1129</v>
      </c>
    </row>
    <row r="1135" spans="1:7" x14ac:dyDescent="0.2">
      <c r="A1135" s="26" t="s">
        <v>4141</v>
      </c>
      <c r="B1135" s="26" t="s">
        <v>1327</v>
      </c>
      <c r="C1135" s="26" t="str">
        <f>D1135&amp;COUNTIF($D$6:D1135,"*"&amp;検索フォーム!$G$3&amp;"*")</f>
        <v>八幡1130</v>
      </c>
      <c r="D1135" s="26" t="s">
        <v>1338</v>
      </c>
      <c r="E1135" s="26" t="s">
        <v>1339</v>
      </c>
      <c r="F1135" s="26" t="str">
        <f t="shared" si="30"/>
        <v>西日本高速道路株式会社</v>
      </c>
      <c r="G1135" s="27">
        <v>1130</v>
      </c>
    </row>
    <row r="1136" spans="1:7" x14ac:dyDescent="0.2">
      <c r="A1136" s="26" t="s">
        <v>4141</v>
      </c>
      <c r="B1136" s="26" t="s">
        <v>1327</v>
      </c>
      <c r="C1136" s="26" t="str">
        <f>D1136&amp;COUNTIF($D$6:D1136,"*"&amp;検索フォーム!$G$3&amp;"*")</f>
        <v>若宮1131</v>
      </c>
      <c r="D1136" s="26" t="s">
        <v>1340</v>
      </c>
      <c r="E1136" s="26" t="s">
        <v>1341</v>
      </c>
      <c r="F1136" s="26" t="str">
        <f t="shared" si="30"/>
        <v>西日本高速道路株式会社</v>
      </c>
      <c r="G1136" s="27">
        <v>1131</v>
      </c>
    </row>
    <row r="1137" spans="1:7" x14ac:dyDescent="0.2">
      <c r="A1137" s="26" t="s">
        <v>4141</v>
      </c>
      <c r="B1137" s="26" t="s">
        <v>1327</v>
      </c>
      <c r="C1137" s="26" t="str">
        <f>D1137&amp;COUNTIF($D$6:D1137,"*"&amp;検索フォーム!$G$3&amp;"*")</f>
        <v>古賀1132</v>
      </c>
      <c r="D1137" s="26" t="s">
        <v>1342</v>
      </c>
      <c r="E1137" s="26" t="s">
        <v>1343</v>
      </c>
      <c r="F1137" s="26" t="str">
        <f t="shared" si="30"/>
        <v>西日本高速道路株式会社</v>
      </c>
      <c r="G1137" s="27">
        <v>1132</v>
      </c>
    </row>
    <row r="1138" spans="1:7" x14ac:dyDescent="0.2">
      <c r="A1138" s="26" t="s">
        <v>4141</v>
      </c>
      <c r="B1138" s="26" t="s">
        <v>1327</v>
      </c>
      <c r="C1138" s="26" t="str">
        <f>D1138&amp;COUNTIF($D$6:D1138,"*"&amp;検索フォーム!$G$3&amp;"*")</f>
        <v>福岡1133</v>
      </c>
      <c r="D1138" s="26" t="s">
        <v>1344</v>
      </c>
      <c r="E1138" s="26" t="s">
        <v>919</v>
      </c>
      <c r="F1138" s="26" t="str">
        <f t="shared" si="30"/>
        <v>西日本高速道路株式会社</v>
      </c>
      <c r="G1138" s="27">
        <v>1133</v>
      </c>
    </row>
    <row r="1139" spans="1:7" x14ac:dyDescent="0.2">
      <c r="A1139" s="26" t="s">
        <v>4141</v>
      </c>
      <c r="B1139" s="26" t="s">
        <v>1327</v>
      </c>
      <c r="C1139" s="26" t="str">
        <f>D1139&amp;COUNTIF($D$6:D1139,"*"&amp;検索フォーム!$G$3&amp;"*")</f>
        <v>太宰府1134</v>
      </c>
      <c r="D1139" s="26" t="s">
        <v>1345</v>
      </c>
      <c r="E1139" s="26" t="s">
        <v>1346</v>
      </c>
      <c r="F1139" s="26" t="str">
        <f t="shared" si="30"/>
        <v>西日本高速道路株式会社</v>
      </c>
      <c r="G1139" s="27">
        <v>1134</v>
      </c>
    </row>
    <row r="1140" spans="1:7" x14ac:dyDescent="0.2">
      <c r="A1140" s="26" t="s">
        <v>4141</v>
      </c>
      <c r="B1140" s="26" t="s">
        <v>1327</v>
      </c>
      <c r="C1140" s="26" t="str">
        <f>D1140&amp;COUNTIF($D$6:D1140,"*"&amp;検索フォーム!$G$3&amp;"*")</f>
        <v>久留米1135</v>
      </c>
      <c r="D1140" s="26" t="s">
        <v>1347</v>
      </c>
      <c r="E1140" s="26" t="s">
        <v>1348</v>
      </c>
      <c r="F1140" s="26" t="str">
        <f t="shared" si="30"/>
        <v>西日本高速道路株式会社</v>
      </c>
      <c r="G1140" s="27">
        <v>1135</v>
      </c>
    </row>
    <row r="1141" spans="1:7" x14ac:dyDescent="0.2">
      <c r="A1141" s="26" t="s">
        <v>4141</v>
      </c>
      <c r="B1141" s="26" t="s">
        <v>1327</v>
      </c>
      <c r="C1141" s="26" t="str">
        <f>D1141&amp;COUNTIF($D$6:D1141,"*"&amp;検索フォーム!$G$3&amp;"*")</f>
        <v>八女1136</v>
      </c>
      <c r="D1141" s="26" t="s">
        <v>1349</v>
      </c>
      <c r="E1141" s="26" t="s">
        <v>1350</v>
      </c>
      <c r="F1141" s="26" t="str">
        <f t="shared" si="30"/>
        <v>西日本高速道路株式会社</v>
      </c>
      <c r="G1141" s="27">
        <v>1136</v>
      </c>
    </row>
    <row r="1142" spans="1:7" x14ac:dyDescent="0.2">
      <c r="A1142" s="26" t="s">
        <v>4141</v>
      </c>
      <c r="B1142" s="26" t="s">
        <v>1327</v>
      </c>
      <c r="C1142" s="26" t="str">
        <f>D1142&amp;COUNTIF($D$6:D1142,"*"&amp;検索フォーム!$G$3&amp;"*")</f>
        <v>南関1137</v>
      </c>
      <c r="D1142" s="26" t="s">
        <v>1351</v>
      </c>
      <c r="E1142" s="26" t="s">
        <v>1352</v>
      </c>
      <c r="F1142" s="26" t="str">
        <f t="shared" si="30"/>
        <v>西日本高速道路株式会社</v>
      </c>
      <c r="G1142" s="27">
        <v>1137</v>
      </c>
    </row>
    <row r="1143" spans="1:7" x14ac:dyDescent="0.2">
      <c r="A1143" s="26" t="s">
        <v>4141</v>
      </c>
      <c r="B1143" s="26" t="s">
        <v>1327</v>
      </c>
      <c r="C1143" s="26" t="str">
        <f>D1143&amp;COUNTIF($D$6:D1143,"*"&amp;検索フォーム!$G$3&amp;"*")</f>
        <v>菊水1138</v>
      </c>
      <c r="D1143" s="26" t="s">
        <v>1353</v>
      </c>
      <c r="E1143" s="26" t="s">
        <v>1354</v>
      </c>
      <c r="F1143" s="26" t="str">
        <f t="shared" si="30"/>
        <v>西日本高速道路株式会社</v>
      </c>
      <c r="G1143" s="27">
        <v>1138</v>
      </c>
    </row>
    <row r="1144" spans="1:7" x14ac:dyDescent="0.2">
      <c r="A1144" s="26" t="s">
        <v>4141</v>
      </c>
      <c r="B1144" s="26" t="s">
        <v>1327</v>
      </c>
      <c r="C1144" s="26" t="str">
        <f>D1144&amp;COUNTIF($D$6:D1144,"*"&amp;検索フォーム!$G$3&amp;"*")</f>
        <v>植木1139</v>
      </c>
      <c r="D1144" s="26" t="s">
        <v>1355</v>
      </c>
      <c r="E1144" s="26" t="s">
        <v>1356</v>
      </c>
      <c r="F1144" s="26" t="str">
        <f t="shared" si="30"/>
        <v>西日本高速道路株式会社</v>
      </c>
      <c r="G1144" s="27">
        <v>1139</v>
      </c>
    </row>
    <row r="1145" spans="1:7" x14ac:dyDescent="0.2">
      <c r="A1145" s="26" t="s">
        <v>4141</v>
      </c>
      <c r="B1145" s="26" t="s">
        <v>1327</v>
      </c>
      <c r="C1145" s="26" t="str">
        <f>D1145&amp;COUNTIF($D$6:D1145,"*"&amp;検索フォーム!$G$3&amp;"*")</f>
        <v>北熊本スマート1140</v>
      </c>
      <c r="D1145" s="26" t="s">
        <v>1357</v>
      </c>
      <c r="E1145" s="26" t="s">
        <v>1358</v>
      </c>
      <c r="F1145" s="26" t="str">
        <f t="shared" si="30"/>
        <v>西日本高速道路株式会社</v>
      </c>
      <c r="G1145" s="27">
        <v>1140</v>
      </c>
    </row>
    <row r="1146" spans="1:7" x14ac:dyDescent="0.2">
      <c r="A1146" s="26" t="s">
        <v>4141</v>
      </c>
      <c r="B1146" s="26" t="s">
        <v>1327</v>
      </c>
      <c r="C1146" s="26" t="str">
        <f>D1146&amp;COUNTIF($D$6:D1146,"*"&amp;検索フォーム!$G$3&amp;"*")</f>
        <v>熊本1141</v>
      </c>
      <c r="D1146" s="26" t="s">
        <v>1359</v>
      </c>
      <c r="E1146" s="26" t="s">
        <v>1360</v>
      </c>
      <c r="F1146" s="26" t="str">
        <f t="shared" si="30"/>
        <v>西日本高速道路株式会社</v>
      </c>
      <c r="G1146" s="27">
        <v>1141</v>
      </c>
    </row>
    <row r="1147" spans="1:7" x14ac:dyDescent="0.2">
      <c r="A1147" s="26" t="s">
        <v>4141</v>
      </c>
      <c r="B1147" s="26" t="s">
        <v>1327</v>
      </c>
      <c r="C1147" s="26" t="str">
        <f>D1147&amp;COUNTIF($D$6:D1147,"*"&amp;検索フォーム!$G$3&amp;"*")</f>
        <v>御船1142</v>
      </c>
      <c r="D1147" s="26" t="s">
        <v>1361</v>
      </c>
      <c r="E1147" s="26" t="s">
        <v>1362</v>
      </c>
      <c r="F1147" s="26" t="str">
        <f t="shared" si="30"/>
        <v>西日本高速道路株式会社</v>
      </c>
      <c r="G1147" s="27">
        <v>1142</v>
      </c>
    </row>
    <row r="1148" spans="1:7" x14ac:dyDescent="0.2">
      <c r="A1148" s="26" t="s">
        <v>4141</v>
      </c>
      <c r="B1148" s="26" t="s">
        <v>1327</v>
      </c>
      <c r="C1148" s="26" t="str">
        <f>D1148&amp;COUNTIF($D$6:D1148,"*"&amp;検索フォーム!$G$3&amp;"*")</f>
        <v>松橋1143</v>
      </c>
      <c r="D1148" s="26" t="s">
        <v>1363</v>
      </c>
      <c r="E1148" s="26" t="s">
        <v>1364</v>
      </c>
      <c r="F1148" s="26" t="str">
        <f t="shared" si="30"/>
        <v>西日本高速道路株式会社</v>
      </c>
      <c r="G1148" s="27">
        <v>1143</v>
      </c>
    </row>
    <row r="1149" spans="1:7" x14ac:dyDescent="0.2">
      <c r="A1149" s="26" t="s">
        <v>4141</v>
      </c>
      <c r="B1149" s="26" t="s">
        <v>1327</v>
      </c>
      <c r="C1149" s="26" t="str">
        <f>D1149&amp;COUNTIF($D$6:D1149,"*"&amp;検索フォーム!$G$3&amp;"*")</f>
        <v>八代1144</v>
      </c>
      <c r="D1149" s="26" t="s">
        <v>1365</v>
      </c>
      <c r="E1149" s="26" t="s">
        <v>1366</v>
      </c>
      <c r="F1149" s="26" t="str">
        <f t="shared" si="30"/>
        <v>西日本高速道路株式会社</v>
      </c>
      <c r="G1149" s="27">
        <v>1144</v>
      </c>
    </row>
    <row r="1150" spans="1:7" x14ac:dyDescent="0.2">
      <c r="A1150" s="26" t="s">
        <v>4141</v>
      </c>
      <c r="B1150" s="26" t="s">
        <v>1327</v>
      </c>
      <c r="C1150" s="26" t="str">
        <f>D1150&amp;COUNTIF($D$6:D1150,"*"&amp;検索フォーム!$G$3&amp;"*")</f>
        <v>人吉1145</v>
      </c>
      <c r="D1150" s="26" t="s">
        <v>1367</v>
      </c>
      <c r="E1150" s="26" t="s">
        <v>1368</v>
      </c>
      <c r="F1150" s="26" t="str">
        <f t="shared" si="30"/>
        <v>西日本高速道路株式会社</v>
      </c>
      <c r="G1150" s="27">
        <v>1145</v>
      </c>
    </row>
    <row r="1151" spans="1:7" x14ac:dyDescent="0.2">
      <c r="A1151" s="26" t="s">
        <v>4141</v>
      </c>
      <c r="B1151" s="26" t="s">
        <v>1327</v>
      </c>
      <c r="C1151" s="26" t="str">
        <f>D1151&amp;COUNTIF($D$6:D1151,"*"&amp;検索フォーム!$G$3&amp;"*")</f>
        <v>人吉球磨スマート1146</v>
      </c>
      <c r="D1151" s="26" t="s">
        <v>1369</v>
      </c>
      <c r="E1151" s="26" t="s">
        <v>1370</v>
      </c>
      <c r="F1151" s="26" t="str">
        <f t="shared" si="30"/>
        <v>西日本高速道路株式会社</v>
      </c>
      <c r="G1151" s="27">
        <v>1146</v>
      </c>
    </row>
    <row r="1152" spans="1:7" x14ac:dyDescent="0.2">
      <c r="A1152" s="26" t="s">
        <v>4141</v>
      </c>
      <c r="B1152" s="26" t="s">
        <v>1371</v>
      </c>
      <c r="C1152" s="26" t="str">
        <f>D1152&amp;COUNTIF($D$6:D1152,"*"&amp;検索フォーム!$G$3&amp;"*")</f>
        <v>えびの1147</v>
      </c>
      <c r="D1152" s="26" t="s">
        <v>1372</v>
      </c>
      <c r="E1152" s="26" t="s">
        <v>1373</v>
      </c>
      <c r="F1152" s="26" t="str">
        <f t="shared" si="30"/>
        <v>西日本高速道路株式会社</v>
      </c>
      <c r="G1152" s="27">
        <v>1147</v>
      </c>
    </row>
    <row r="1153" spans="1:7" x14ac:dyDescent="0.2">
      <c r="A1153" s="26" t="s">
        <v>4141</v>
      </c>
      <c r="B1153" s="26" t="s">
        <v>1327</v>
      </c>
      <c r="C1153" s="26" t="str">
        <f>D1153&amp;COUNTIF($D$6:D1153,"*"&amp;検索フォーム!$G$3&amp;"*")</f>
        <v>栗野1148</v>
      </c>
      <c r="D1153" s="26" t="s">
        <v>1374</v>
      </c>
      <c r="E1153" s="26" t="s">
        <v>1375</v>
      </c>
      <c r="F1153" s="26" t="str">
        <f t="shared" si="30"/>
        <v>西日本高速道路株式会社</v>
      </c>
      <c r="G1153" s="27">
        <v>1148</v>
      </c>
    </row>
    <row r="1154" spans="1:7" x14ac:dyDescent="0.2">
      <c r="A1154" s="26" t="s">
        <v>4141</v>
      </c>
      <c r="B1154" s="26" t="s">
        <v>1327</v>
      </c>
      <c r="C1154" s="26" t="str">
        <f>D1154&amp;COUNTIF($D$6:D1154,"*"&amp;検索フォーム!$G$3&amp;"*")</f>
        <v>横川1149</v>
      </c>
      <c r="D1154" s="26" t="s">
        <v>1376</v>
      </c>
      <c r="E1154" s="26" t="s">
        <v>1377</v>
      </c>
      <c r="F1154" s="26" t="str">
        <f t="shared" si="30"/>
        <v>西日本高速道路株式会社</v>
      </c>
      <c r="G1154" s="27">
        <v>1149</v>
      </c>
    </row>
    <row r="1155" spans="1:7" x14ac:dyDescent="0.2">
      <c r="A1155" s="26" t="s">
        <v>4141</v>
      </c>
      <c r="B1155" s="26" t="s">
        <v>1327</v>
      </c>
      <c r="C1155" s="26" t="str">
        <f>D1155&amp;COUNTIF($D$6:D1155,"*"&amp;検索フォーム!$G$3&amp;"*")</f>
        <v>溝辺鹿児島空港1150</v>
      </c>
      <c r="D1155" s="26" t="s">
        <v>1378</v>
      </c>
      <c r="E1155" s="26" t="s">
        <v>1379</v>
      </c>
      <c r="F1155" s="26" t="str">
        <f t="shared" si="30"/>
        <v>西日本高速道路株式会社</v>
      </c>
      <c r="G1155" s="27">
        <v>1150</v>
      </c>
    </row>
    <row r="1156" spans="1:7" x14ac:dyDescent="0.2">
      <c r="A1156" s="26" t="s">
        <v>4141</v>
      </c>
      <c r="B1156" s="26" t="s">
        <v>1327</v>
      </c>
      <c r="C1156" s="26" t="str">
        <f>D1156&amp;COUNTIF($D$6:D1156,"*"&amp;検索フォーム!$G$3&amp;"*")</f>
        <v>姶良1151</v>
      </c>
      <c r="D1156" s="26" t="s">
        <v>1380</v>
      </c>
      <c r="E1156" s="26" t="s">
        <v>1381</v>
      </c>
      <c r="F1156" s="26" t="str">
        <f t="shared" si="30"/>
        <v>西日本高速道路株式会社</v>
      </c>
      <c r="G1156" s="27">
        <v>1151</v>
      </c>
    </row>
    <row r="1157" spans="1:7" x14ac:dyDescent="0.2">
      <c r="A1157" s="26" t="s">
        <v>4141</v>
      </c>
      <c r="B1157" s="26" t="s">
        <v>1327</v>
      </c>
      <c r="C1157" s="26" t="str">
        <f>D1157&amp;COUNTIF($D$6:D1157,"*"&amp;検索フォーム!$G$3&amp;"*")</f>
        <v>薩摩吉田1152</v>
      </c>
      <c r="D1157" s="26" t="s">
        <v>1382</v>
      </c>
      <c r="E1157" s="26" t="s">
        <v>1383</v>
      </c>
      <c r="F1157" s="26" t="str">
        <f t="shared" si="30"/>
        <v>西日本高速道路株式会社</v>
      </c>
      <c r="G1157" s="27">
        <v>1152</v>
      </c>
    </row>
    <row r="1158" spans="1:7" x14ac:dyDescent="0.2">
      <c r="A1158" s="26" t="s">
        <v>4141</v>
      </c>
      <c r="B1158" s="26" t="s">
        <v>1327</v>
      </c>
      <c r="C1158" s="26" t="str">
        <f>D1158&amp;COUNTIF($D$6:D1158,"*"&amp;検索フォーム!$G$3&amp;"*")</f>
        <v>鹿児島本線1153</v>
      </c>
      <c r="D1158" s="26" t="s">
        <v>1384</v>
      </c>
      <c r="E1158" s="26" t="s">
        <v>1385</v>
      </c>
      <c r="F1158" s="26" t="str">
        <f t="shared" si="30"/>
        <v>西日本高速道路株式会社</v>
      </c>
      <c r="G1158" s="27">
        <v>1153</v>
      </c>
    </row>
    <row r="1159" spans="1:7" x14ac:dyDescent="0.2">
      <c r="A1159" s="26" t="s">
        <v>4141</v>
      </c>
      <c r="B1159" s="26" t="s">
        <v>1327</v>
      </c>
      <c r="C1159" s="26" t="str">
        <f>D1159&amp;COUNTIF($D$6:D1159,"*"&amp;検索フォーム!$G$3&amp;"*")</f>
        <v>鹿児島北1154</v>
      </c>
      <c r="D1159" s="26" t="s">
        <v>1386</v>
      </c>
      <c r="E1159" s="26" t="s">
        <v>1387</v>
      </c>
      <c r="F1159" s="26" t="str">
        <f t="shared" si="30"/>
        <v>西日本高速道路株式会社</v>
      </c>
      <c r="G1159" s="27">
        <v>1154</v>
      </c>
    </row>
    <row r="1160" spans="1:7" x14ac:dyDescent="0.2">
      <c r="A1160" s="26" t="s">
        <v>4141</v>
      </c>
      <c r="B1160" s="26" t="s">
        <v>1327</v>
      </c>
      <c r="C1160" s="26" t="str">
        <f>D1160&amp;COUNTIF($D$6:D1160,"*"&amp;検索フォーム!$G$3&amp;"*")</f>
        <v>太宰府本線1155</v>
      </c>
      <c r="D1160" s="26" t="s">
        <v>1388</v>
      </c>
      <c r="E1160" s="26" t="s">
        <v>4955</v>
      </c>
      <c r="F1160" s="26" t="str">
        <f t="shared" si="30"/>
        <v>西日本高速道路株式会社</v>
      </c>
      <c r="G1160" s="27">
        <v>1155</v>
      </c>
    </row>
    <row r="1161" spans="1:7" x14ac:dyDescent="0.2">
      <c r="A1161" s="26" t="s">
        <v>4141</v>
      </c>
      <c r="B1161" s="26" t="s">
        <v>1327</v>
      </c>
      <c r="C1161" s="26" t="str">
        <f>D1161&amp;COUNTIF($D$6:D1161,"*"&amp;検索フォーム!$G$3&amp;"*")</f>
        <v>新門司1156</v>
      </c>
      <c r="D1161" s="26" t="s">
        <v>1389</v>
      </c>
      <c r="E1161" s="26" t="s">
        <v>1390</v>
      </c>
      <c r="F1161" s="26" t="str">
        <f t="shared" si="30"/>
        <v>西日本高速道路株式会社</v>
      </c>
      <c r="G1161" s="27">
        <v>1156</v>
      </c>
    </row>
    <row r="1162" spans="1:7" x14ac:dyDescent="0.2">
      <c r="A1162" s="26" t="s">
        <v>4141</v>
      </c>
      <c r="B1162" s="26" t="s">
        <v>1327</v>
      </c>
      <c r="C1162" s="26" t="str">
        <f>D1162&amp;COUNTIF($D$6:D1162,"*"&amp;検索フォーム!$G$3&amp;"*")</f>
        <v>福岡本線1157</v>
      </c>
      <c r="D1162" s="26" t="s">
        <v>1391</v>
      </c>
      <c r="E1162" s="26" t="s">
        <v>4956</v>
      </c>
      <c r="F1162" s="26" t="str">
        <f t="shared" si="30"/>
        <v>西日本高速道路株式会社</v>
      </c>
      <c r="G1162" s="27">
        <v>1157</v>
      </c>
    </row>
    <row r="1163" spans="1:7" x14ac:dyDescent="0.2">
      <c r="A1163" s="26" t="s">
        <v>4141</v>
      </c>
      <c r="B1163" s="26" t="s">
        <v>1371</v>
      </c>
      <c r="C1163" s="26" t="str">
        <f>D1163&amp;COUNTIF($D$6:D1163,"*"&amp;検索フォーム!$G$3&amp;"*")</f>
        <v>小林1158</v>
      </c>
      <c r="D1163" s="26" t="s">
        <v>1392</v>
      </c>
      <c r="E1163" s="26" t="s">
        <v>1393</v>
      </c>
      <c r="F1163" s="26" t="str">
        <f t="shared" si="30"/>
        <v>西日本高速道路株式会社</v>
      </c>
      <c r="G1163" s="27">
        <v>1158</v>
      </c>
    </row>
    <row r="1164" spans="1:7" x14ac:dyDescent="0.2">
      <c r="A1164" s="26" t="s">
        <v>4141</v>
      </c>
      <c r="B1164" s="26" t="s">
        <v>1371</v>
      </c>
      <c r="C1164" s="26" t="str">
        <f>D1164&amp;COUNTIF($D$6:D1164,"*"&amp;検索フォーム!$G$3&amp;"*")</f>
        <v>高原1159</v>
      </c>
      <c r="D1164" s="26" t="s">
        <v>1394</v>
      </c>
      <c r="E1164" s="26" t="s">
        <v>4957</v>
      </c>
      <c r="F1164" s="26" t="str">
        <f t="shared" si="30"/>
        <v>西日本高速道路株式会社</v>
      </c>
      <c r="G1164" s="27">
        <v>1159</v>
      </c>
    </row>
    <row r="1165" spans="1:7" x14ac:dyDescent="0.2">
      <c r="A1165" s="26" t="s">
        <v>4141</v>
      </c>
      <c r="B1165" s="26" t="s">
        <v>1371</v>
      </c>
      <c r="C1165" s="26" t="str">
        <f>D1165&amp;COUNTIF($D$6:D1165,"*"&amp;検索フォーム!$G$3&amp;"*")</f>
        <v>都城1160</v>
      </c>
      <c r="D1165" s="26" t="s">
        <v>1395</v>
      </c>
      <c r="E1165" s="26" t="s">
        <v>1396</v>
      </c>
      <c r="F1165" s="26" t="str">
        <f t="shared" si="30"/>
        <v>西日本高速道路株式会社</v>
      </c>
      <c r="G1165" s="27">
        <v>1160</v>
      </c>
    </row>
    <row r="1166" spans="1:7" x14ac:dyDescent="0.2">
      <c r="A1166" s="26" t="s">
        <v>4141</v>
      </c>
      <c r="B1166" s="26" t="s">
        <v>1371</v>
      </c>
      <c r="C1166" s="26" t="str">
        <f>D1166&amp;COUNTIF($D$6:D1166,"*"&amp;検索フォーム!$G$3&amp;"*")</f>
        <v>田野1161</v>
      </c>
      <c r="D1166" s="26" t="s">
        <v>1397</v>
      </c>
      <c r="E1166" s="26" t="s">
        <v>1398</v>
      </c>
      <c r="F1166" s="26" t="str">
        <f t="shared" si="30"/>
        <v>西日本高速道路株式会社</v>
      </c>
      <c r="G1166" s="27">
        <v>1161</v>
      </c>
    </row>
    <row r="1167" spans="1:7" x14ac:dyDescent="0.2">
      <c r="A1167" s="26" t="s">
        <v>4141</v>
      </c>
      <c r="B1167" s="26" t="s">
        <v>1371</v>
      </c>
      <c r="C1167" s="26" t="str">
        <f>D1167&amp;COUNTIF($D$6:D1167,"*"&amp;検索フォーム!$G$3&amp;"*")</f>
        <v>宮崎1162</v>
      </c>
      <c r="D1167" s="26" t="s">
        <v>1399</v>
      </c>
      <c r="E1167" s="26" t="s">
        <v>1400</v>
      </c>
      <c r="F1167" s="26" t="str">
        <f t="shared" si="30"/>
        <v>西日本高速道路株式会社</v>
      </c>
      <c r="G1167" s="27">
        <v>1162</v>
      </c>
    </row>
    <row r="1168" spans="1:7" x14ac:dyDescent="0.2">
      <c r="A1168" s="26" t="s">
        <v>4141</v>
      </c>
      <c r="B1168" s="26" t="s">
        <v>1327</v>
      </c>
      <c r="C1168" s="26" t="str">
        <f>D1168&amp;COUNTIF($D$6:D1168,"*"&amp;検索フォーム!$G$3&amp;"*")</f>
        <v>筑紫野1163</v>
      </c>
      <c r="D1168" s="26" t="s">
        <v>1401</v>
      </c>
      <c r="E1168" s="26" t="s">
        <v>1402</v>
      </c>
      <c r="F1168" s="26" t="str">
        <f t="shared" ref="F1168:F1232" si="31">A1168</f>
        <v>西日本高速道路株式会社</v>
      </c>
      <c r="G1168" s="27">
        <v>1163</v>
      </c>
    </row>
    <row r="1169" spans="1:7" x14ac:dyDescent="0.2">
      <c r="A1169" s="26" t="s">
        <v>4141</v>
      </c>
      <c r="B1169" s="26" t="s">
        <v>1327</v>
      </c>
      <c r="C1169" s="26" t="str">
        <f>D1169&amp;COUNTIF($D$6:D1169,"*"&amp;検索フォーム!$G$3&amp;"*")</f>
        <v>小郡鳥栖南スマート1164</v>
      </c>
      <c r="D1169" s="26" t="s">
        <v>5100</v>
      </c>
      <c r="E1169" s="26" t="s">
        <v>5101</v>
      </c>
      <c r="F1169" s="26" t="str">
        <f t="shared" si="31"/>
        <v>西日本高速道路株式会社</v>
      </c>
      <c r="G1169" s="27">
        <v>1164</v>
      </c>
    </row>
    <row r="1170" spans="1:7" x14ac:dyDescent="0.2">
      <c r="A1170" s="26" t="s">
        <v>4141</v>
      </c>
      <c r="B1170" s="26" t="s">
        <v>1327</v>
      </c>
      <c r="C1170" s="26" t="str">
        <f>D1170&amp;COUNTIF($D$6:D1170,"*"&amp;検索フォーム!$G$3&amp;"*")</f>
        <v>広川1165</v>
      </c>
      <c r="D1170" s="26" t="s">
        <v>1403</v>
      </c>
      <c r="E1170" s="26" t="s">
        <v>1404</v>
      </c>
      <c r="F1170" s="26" t="str">
        <f t="shared" si="31"/>
        <v>西日本高速道路株式会社</v>
      </c>
      <c r="G1170" s="27">
        <v>1165</v>
      </c>
    </row>
    <row r="1171" spans="1:7" x14ac:dyDescent="0.2">
      <c r="A1171" s="26" t="s">
        <v>4141</v>
      </c>
      <c r="B1171" s="26" t="s">
        <v>1327</v>
      </c>
      <c r="C1171" s="26" t="str">
        <f>D1171&amp;COUNTIF($D$6:D1171,"*"&amp;検索フォーム!$G$3&amp;"*")</f>
        <v>益城熊本空港1166</v>
      </c>
      <c r="D1171" s="26" t="s">
        <v>1405</v>
      </c>
      <c r="E1171" s="26" t="s">
        <v>1406</v>
      </c>
      <c r="F1171" s="26" t="str">
        <f t="shared" si="31"/>
        <v>西日本高速道路株式会社</v>
      </c>
      <c r="G1171" s="27">
        <v>1166</v>
      </c>
    </row>
    <row r="1172" spans="1:7" x14ac:dyDescent="0.2">
      <c r="A1172" s="26" t="s">
        <v>4141</v>
      </c>
      <c r="B1172" s="26" t="s">
        <v>1327</v>
      </c>
      <c r="C1172" s="26" t="str">
        <f>D1172&amp;COUNTIF($D$6:D1172,"*"&amp;検索フォーム!$G$3&amp;"*")</f>
        <v>門司本線1167</v>
      </c>
      <c r="D1172" s="26" t="s">
        <v>1407</v>
      </c>
      <c r="E1172" s="26" t="s">
        <v>1408</v>
      </c>
      <c r="F1172" s="26" t="str">
        <f t="shared" si="31"/>
        <v>西日本高速道路株式会社</v>
      </c>
      <c r="G1172" s="27">
        <v>1167</v>
      </c>
    </row>
    <row r="1173" spans="1:7" x14ac:dyDescent="0.2">
      <c r="A1173" s="26" t="s">
        <v>4141</v>
      </c>
      <c r="B1173" s="26" t="s">
        <v>1327</v>
      </c>
      <c r="C1173" s="26" t="str">
        <f>D1173&amp;COUNTIF($D$6:D1173,"*"&amp;検索フォーム!$G$3&amp;"*")</f>
        <v>馬場山本線1168</v>
      </c>
      <c r="D1173" s="26" t="s">
        <v>1409</v>
      </c>
      <c r="E1173" s="26" t="s">
        <v>1410</v>
      </c>
      <c r="F1173" s="26" t="str">
        <f t="shared" si="31"/>
        <v>西日本高速道路株式会社</v>
      </c>
      <c r="G1173" s="27">
        <v>1168</v>
      </c>
    </row>
    <row r="1174" spans="1:7" x14ac:dyDescent="0.2">
      <c r="A1174" s="26" t="s">
        <v>4141</v>
      </c>
      <c r="B1174" s="26" t="s">
        <v>1327</v>
      </c>
      <c r="C1174" s="26" t="str">
        <f>D1174&amp;COUNTIF($D$6:D1174,"*"&amp;検索フォーム!$G$3&amp;"*")</f>
        <v>鳥栖1169</v>
      </c>
      <c r="D1174" s="26" t="s">
        <v>4958</v>
      </c>
      <c r="E1174" s="26" t="s">
        <v>4959</v>
      </c>
      <c r="F1174" s="26" t="str">
        <f t="shared" si="31"/>
        <v>西日本高速道路株式会社</v>
      </c>
      <c r="G1174" s="27">
        <v>1169</v>
      </c>
    </row>
    <row r="1175" spans="1:7" x14ac:dyDescent="0.2">
      <c r="A1175" s="26" t="s">
        <v>4141</v>
      </c>
      <c r="B1175" s="26" t="s">
        <v>1411</v>
      </c>
      <c r="C1175" s="26" t="str">
        <f>D1175&amp;COUNTIF($D$6:D1175,"*"&amp;検索フォーム!$G$3&amp;"*")</f>
        <v>東脊振1170</v>
      </c>
      <c r="D1175" s="26" t="s">
        <v>1412</v>
      </c>
      <c r="E1175" s="26" t="s">
        <v>1413</v>
      </c>
      <c r="F1175" s="26" t="str">
        <f t="shared" si="31"/>
        <v>西日本高速道路株式会社</v>
      </c>
      <c r="G1175" s="27">
        <v>1170</v>
      </c>
    </row>
    <row r="1176" spans="1:7" x14ac:dyDescent="0.2">
      <c r="A1176" s="26" t="s">
        <v>4141</v>
      </c>
      <c r="B1176" s="26" t="s">
        <v>1411</v>
      </c>
      <c r="C1176" s="26" t="str">
        <f>D1176&amp;COUNTIF($D$6:D1176,"*"&amp;検索フォーム!$G$3&amp;"*")</f>
        <v>佐賀大和1171</v>
      </c>
      <c r="D1176" s="26" t="s">
        <v>1414</v>
      </c>
      <c r="E1176" s="26" t="s">
        <v>1415</v>
      </c>
      <c r="F1176" s="26" t="str">
        <f t="shared" si="31"/>
        <v>西日本高速道路株式会社</v>
      </c>
      <c r="G1176" s="27">
        <v>1171</v>
      </c>
    </row>
    <row r="1177" spans="1:7" x14ac:dyDescent="0.2">
      <c r="A1177" s="26" t="s">
        <v>4141</v>
      </c>
      <c r="B1177" s="26" t="s">
        <v>1411</v>
      </c>
      <c r="C1177" s="26" t="str">
        <f>D1177&amp;COUNTIF($D$6:D1177,"*"&amp;検索フォーム!$G$3&amp;"*")</f>
        <v>多久1172</v>
      </c>
      <c r="D1177" s="26" t="s">
        <v>1416</v>
      </c>
      <c r="E1177" s="26" t="s">
        <v>1417</v>
      </c>
      <c r="F1177" s="26" t="str">
        <f t="shared" si="31"/>
        <v>西日本高速道路株式会社</v>
      </c>
      <c r="G1177" s="27">
        <v>1172</v>
      </c>
    </row>
    <row r="1178" spans="1:7" x14ac:dyDescent="0.2">
      <c r="A1178" s="26" t="s">
        <v>4141</v>
      </c>
      <c r="B1178" s="26" t="s">
        <v>1411</v>
      </c>
      <c r="C1178" s="26" t="str">
        <f>D1178&amp;COUNTIF($D$6:D1178,"*"&amp;検索フォーム!$G$3&amp;"*")</f>
        <v>武雄北方1173</v>
      </c>
      <c r="D1178" s="26" t="s">
        <v>1418</v>
      </c>
      <c r="E1178" s="26" t="s">
        <v>1419</v>
      </c>
      <c r="F1178" s="26" t="str">
        <f t="shared" si="31"/>
        <v>西日本高速道路株式会社</v>
      </c>
      <c r="G1178" s="27">
        <v>1173</v>
      </c>
    </row>
    <row r="1179" spans="1:7" x14ac:dyDescent="0.2">
      <c r="A1179" s="26" t="s">
        <v>4141</v>
      </c>
      <c r="B1179" s="26" t="s">
        <v>1411</v>
      </c>
      <c r="C1179" s="26" t="str">
        <f>D1179&amp;COUNTIF($D$6:D1179,"*"&amp;検索フォーム!$G$3&amp;"*")</f>
        <v>嬉野1174</v>
      </c>
      <c r="D1179" s="26" t="s">
        <v>1420</v>
      </c>
      <c r="E1179" s="26" t="s">
        <v>1421</v>
      </c>
      <c r="F1179" s="26" t="str">
        <f t="shared" si="31"/>
        <v>西日本高速道路株式会社</v>
      </c>
      <c r="G1179" s="27">
        <v>1174</v>
      </c>
    </row>
    <row r="1180" spans="1:7" x14ac:dyDescent="0.2">
      <c r="A1180" s="26" t="s">
        <v>4141</v>
      </c>
      <c r="B1180" s="26" t="s">
        <v>1411</v>
      </c>
      <c r="C1180" s="26" t="str">
        <f>D1180&amp;COUNTIF($D$6:D1180,"*"&amp;検索フォーム!$G$3&amp;"*")</f>
        <v>東そのぎ1175</v>
      </c>
      <c r="D1180" s="26" t="s">
        <v>1422</v>
      </c>
      <c r="E1180" s="26" t="s">
        <v>1423</v>
      </c>
      <c r="F1180" s="26" t="str">
        <f t="shared" si="31"/>
        <v>西日本高速道路株式会社</v>
      </c>
      <c r="G1180" s="27">
        <v>1175</v>
      </c>
    </row>
    <row r="1181" spans="1:7" x14ac:dyDescent="0.2">
      <c r="A1181" s="26" t="s">
        <v>4141</v>
      </c>
      <c r="B1181" s="26" t="s">
        <v>1411</v>
      </c>
      <c r="C1181" s="26" t="str">
        <f>D1181&amp;COUNTIF($D$6:D1181,"*"&amp;検索フォーム!$G$3&amp;"*")</f>
        <v>大村1176</v>
      </c>
      <c r="D1181" s="26" t="s">
        <v>1424</v>
      </c>
      <c r="E1181" s="26" t="s">
        <v>1425</v>
      </c>
      <c r="F1181" s="26" t="str">
        <f t="shared" si="31"/>
        <v>西日本高速道路株式会社</v>
      </c>
      <c r="G1181" s="27">
        <v>1176</v>
      </c>
    </row>
    <row r="1182" spans="1:7" x14ac:dyDescent="0.2">
      <c r="A1182" s="26" t="s">
        <v>4141</v>
      </c>
      <c r="B1182" s="26" t="s">
        <v>1411</v>
      </c>
      <c r="C1182" s="26" t="str">
        <f>D1182&amp;COUNTIF($D$6:D1182,"*"&amp;検索フォーム!$G$3&amp;"*")</f>
        <v>諫早1177</v>
      </c>
      <c r="D1182" s="26" t="s">
        <v>1426</v>
      </c>
      <c r="E1182" s="26" t="s">
        <v>1427</v>
      </c>
      <c r="F1182" s="26" t="str">
        <f t="shared" si="31"/>
        <v>西日本高速道路株式会社</v>
      </c>
      <c r="G1182" s="27">
        <v>1177</v>
      </c>
    </row>
    <row r="1183" spans="1:7" x14ac:dyDescent="0.2">
      <c r="A1183" s="26" t="s">
        <v>4141</v>
      </c>
      <c r="B1183" s="26" t="s">
        <v>1411</v>
      </c>
      <c r="C1183" s="26" t="str">
        <f>D1183&amp;COUNTIF($D$6:D1183,"*"&amp;検索フォーム!$G$3&amp;"*")</f>
        <v>長崎芒塚1178</v>
      </c>
      <c r="D1183" s="26" t="s">
        <v>1428</v>
      </c>
      <c r="E1183" s="26" t="s">
        <v>1429</v>
      </c>
      <c r="F1183" s="26" t="str">
        <f t="shared" si="31"/>
        <v>西日本高速道路株式会社</v>
      </c>
      <c r="G1183" s="27">
        <v>1178</v>
      </c>
    </row>
    <row r="1184" spans="1:7" x14ac:dyDescent="0.2">
      <c r="A1184" s="26" t="s">
        <v>4141</v>
      </c>
      <c r="B1184" s="26" t="s">
        <v>1411</v>
      </c>
      <c r="C1184" s="26" t="str">
        <f>D1184&amp;COUNTIF($D$6:D1184,"*"&amp;検索フォーム!$G$3&amp;"*")</f>
        <v>武雄南1179</v>
      </c>
      <c r="D1184" s="26" t="s">
        <v>1430</v>
      </c>
      <c r="E1184" s="26" t="s">
        <v>4960</v>
      </c>
      <c r="F1184" s="26" t="str">
        <f t="shared" si="31"/>
        <v>西日本高速道路株式会社</v>
      </c>
      <c r="G1184" s="27">
        <v>1179</v>
      </c>
    </row>
    <row r="1185" spans="1:7" x14ac:dyDescent="0.2">
      <c r="A1185" s="26" t="s">
        <v>4141</v>
      </c>
      <c r="B1185" s="26" t="s">
        <v>1431</v>
      </c>
      <c r="C1185" s="26" t="str">
        <f>D1185&amp;COUNTIF($D$6:D1185,"*"&amp;検索フォーム!$G$3&amp;"*")</f>
        <v>長崎1180</v>
      </c>
      <c r="D1185" s="26" t="s">
        <v>1432</v>
      </c>
      <c r="E1185" s="26" t="s">
        <v>1433</v>
      </c>
      <c r="F1185" s="26" t="str">
        <f t="shared" si="31"/>
        <v>西日本高速道路株式会社</v>
      </c>
      <c r="G1185" s="27">
        <v>1180</v>
      </c>
    </row>
    <row r="1186" spans="1:7" x14ac:dyDescent="0.2">
      <c r="A1186" s="26" t="s">
        <v>4141</v>
      </c>
      <c r="B1186" s="26" t="s">
        <v>1434</v>
      </c>
      <c r="C1186" s="26" t="str">
        <f>D1186&amp;COUNTIF($D$6:D1186,"*"&amp;検索フォーム!$G$3&amp;"*")</f>
        <v>筑後小郡1181</v>
      </c>
      <c r="D1186" s="26" t="s">
        <v>1435</v>
      </c>
      <c r="E1186" s="26" t="s">
        <v>1436</v>
      </c>
      <c r="F1186" s="26" t="str">
        <f t="shared" si="31"/>
        <v>西日本高速道路株式会社</v>
      </c>
      <c r="G1186" s="27">
        <v>1181</v>
      </c>
    </row>
    <row r="1187" spans="1:7" x14ac:dyDescent="0.2">
      <c r="A1187" s="26" t="s">
        <v>4141</v>
      </c>
      <c r="B1187" s="26" t="s">
        <v>1434</v>
      </c>
      <c r="C1187" s="26" t="str">
        <f>D1187&amp;COUNTIF($D$6:D1187,"*"&amp;検索フォーム!$G$3&amp;"*")</f>
        <v>甘木1182</v>
      </c>
      <c r="D1187" s="26" t="s">
        <v>1437</v>
      </c>
      <c r="E1187" s="26" t="s">
        <v>1438</v>
      </c>
      <c r="F1187" s="26" t="str">
        <f t="shared" si="31"/>
        <v>西日本高速道路株式会社</v>
      </c>
      <c r="G1187" s="27">
        <v>1182</v>
      </c>
    </row>
    <row r="1188" spans="1:7" x14ac:dyDescent="0.2">
      <c r="A1188" s="26" t="s">
        <v>4141</v>
      </c>
      <c r="B1188" s="26" t="s">
        <v>1434</v>
      </c>
      <c r="C1188" s="26" t="str">
        <f>D1188&amp;COUNTIF($D$6:D1188,"*"&amp;検索フォーム!$G$3&amp;"*")</f>
        <v>朝倉1183</v>
      </c>
      <c r="D1188" s="26" t="s">
        <v>1439</v>
      </c>
      <c r="E1188" s="26" t="s">
        <v>1440</v>
      </c>
      <c r="F1188" s="26" t="str">
        <f t="shared" si="31"/>
        <v>西日本高速道路株式会社</v>
      </c>
      <c r="G1188" s="27">
        <v>1183</v>
      </c>
    </row>
    <row r="1189" spans="1:7" x14ac:dyDescent="0.2">
      <c r="A1189" s="26" t="s">
        <v>4141</v>
      </c>
      <c r="B1189" s="26" t="s">
        <v>1434</v>
      </c>
      <c r="C1189" s="26" t="str">
        <f>D1189&amp;COUNTIF($D$6:D1189,"*"&amp;検索フォーム!$G$3&amp;"*")</f>
        <v>杷木1184</v>
      </c>
      <c r="D1189" s="26" t="s">
        <v>1441</v>
      </c>
      <c r="E1189" s="26" t="s">
        <v>1442</v>
      </c>
      <c r="F1189" s="26" t="str">
        <f t="shared" si="31"/>
        <v>西日本高速道路株式会社</v>
      </c>
      <c r="G1189" s="27">
        <v>1184</v>
      </c>
    </row>
    <row r="1190" spans="1:7" x14ac:dyDescent="0.2">
      <c r="A1190" s="26" t="s">
        <v>4141</v>
      </c>
      <c r="B1190" s="26" t="s">
        <v>1434</v>
      </c>
      <c r="C1190" s="26" t="str">
        <f>D1190&amp;COUNTIF($D$6:D1190,"*"&amp;検索フォーム!$G$3&amp;"*")</f>
        <v>日田1185</v>
      </c>
      <c r="D1190" s="26" t="s">
        <v>1443</v>
      </c>
      <c r="E1190" s="26" t="s">
        <v>1444</v>
      </c>
      <c r="F1190" s="26" t="str">
        <f t="shared" si="31"/>
        <v>西日本高速道路株式会社</v>
      </c>
      <c r="G1190" s="27">
        <v>1185</v>
      </c>
    </row>
    <row r="1191" spans="1:7" x14ac:dyDescent="0.2">
      <c r="A1191" s="26" t="s">
        <v>4141</v>
      </c>
      <c r="B1191" s="26" t="s">
        <v>1434</v>
      </c>
      <c r="C1191" s="26" t="str">
        <f>D1191&amp;COUNTIF($D$6:D1191,"*"&amp;検索フォーム!$G$3&amp;"*")</f>
        <v>天瀬高塚1186</v>
      </c>
      <c r="D1191" s="26" t="s">
        <v>1445</v>
      </c>
      <c r="E1191" s="26" t="s">
        <v>1446</v>
      </c>
      <c r="F1191" s="26" t="str">
        <f t="shared" si="31"/>
        <v>西日本高速道路株式会社</v>
      </c>
      <c r="G1191" s="27">
        <v>1186</v>
      </c>
    </row>
    <row r="1192" spans="1:7" x14ac:dyDescent="0.2">
      <c r="A1192" s="26" t="s">
        <v>4141</v>
      </c>
      <c r="B1192" s="26" t="s">
        <v>1434</v>
      </c>
      <c r="C1192" s="26" t="str">
        <f>D1192&amp;COUNTIF($D$6:D1192,"*"&amp;検索フォーム!$G$3&amp;"*")</f>
        <v>玖珠1187</v>
      </c>
      <c r="D1192" s="26" t="s">
        <v>1447</v>
      </c>
      <c r="E1192" s="26" t="s">
        <v>1448</v>
      </c>
      <c r="F1192" s="26" t="str">
        <f t="shared" si="31"/>
        <v>西日本高速道路株式会社</v>
      </c>
      <c r="G1192" s="27">
        <v>1187</v>
      </c>
    </row>
    <row r="1193" spans="1:7" x14ac:dyDescent="0.2">
      <c r="A1193" s="26" t="s">
        <v>4141</v>
      </c>
      <c r="B1193" s="26" t="s">
        <v>1434</v>
      </c>
      <c r="C1193" s="26" t="str">
        <f>D1193&amp;COUNTIF($D$6:D1193,"*"&amp;検索フォーム!$G$3&amp;"*")</f>
        <v>九重1188</v>
      </c>
      <c r="D1193" s="26" t="s">
        <v>1449</v>
      </c>
      <c r="E1193" s="26" t="s">
        <v>1450</v>
      </c>
      <c r="F1193" s="26" t="str">
        <f t="shared" si="31"/>
        <v>西日本高速道路株式会社</v>
      </c>
      <c r="G1193" s="27">
        <v>1188</v>
      </c>
    </row>
    <row r="1194" spans="1:7" x14ac:dyDescent="0.2">
      <c r="A1194" s="26" t="s">
        <v>4141</v>
      </c>
      <c r="B1194" s="26" t="s">
        <v>1434</v>
      </c>
      <c r="C1194" s="26" t="str">
        <f>D1194&amp;COUNTIF($D$6:D1194,"*"&amp;検索フォーム!$G$3&amp;"*")</f>
        <v>湯布院1189</v>
      </c>
      <c r="D1194" s="26" t="s">
        <v>1451</v>
      </c>
      <c r="E1194" s="26" t="s">
        <v>1452</v>
      </c>
      <c r="F1194" s="26" t="str">
        <f t="shared" si="31"/>
        <v>西日本高速道路株式会社</v>
      </c>
      <c r="G1194" s="27">
        <v>1189</v>
      </c>
    </row>
    <row r="1195" spans="1:7" x14ac:dyDescent="0.2">
      <c r="A1195" s="26" t="s">
        <v>4141</v>
      </c>
      <c r="B1195" s="26" t="s">
        <v>175</v>
      </c>
      <c r="C1195" s="26" t="str">
        <f>D1195&amp;COUNTIF($D$6:D1195,"*"&amp;検索フォーム!$G$3&amp;"*")</f>
        <v>別府1190</v>
      </c>
      <c r="D1195" s="26" t="s">
        <v>1453</v>
      </c>
      <c r="E1195" s="26" t="s">
        <v>1454</v>
      </c>
      <c r="F1195" s="26" t="str">
        <f t="shared" si="31"/>
        <v>西日本高速道路株式会社</v>
      </c>
      <c r="G1195" s="27">
        <v>1190</v>
      </c>
    </row>
    <row r="1196" spans="1:7" x14ac:dyDescent="0.2">
      <c r="A1196" s="26" t="s">
        <v>4141</v>
      </c>
      <c r="B1196" s="26" t="s">
        <v>175</v>
      </c>
      <c r="C1196" s="26" t="str">
        <f>D1196&amp;COUNTIF($D$6:D1196,"*"&amp;検索フォーム!$G$3&amp;"*")</f>
        <v>大分1191</v>
      </c>
      <c r="D1196" s="26" t="s">
        <v>1455</v>
      </c>
      <c r="E1196" s="26" t="s">
        <v>1456</v>
      </c>
      <c r="F1196" s="26" t="str">
        <f t="shared" si="31"/>
        <v>西日本高速道路株式会社</v>
      </c>
      <c r="G1196" s="27">
        <v>1191</v>
      </c>
    </row>
    <row r="1197" spans="1:7" x14ac:dyDescent="0.2">
      <c r="A1197" s="26" t="s">
        <v>4141</v>
      </c>
      <c r="B1197" s="26" t="s">
        <v>175</v>
      </c>
      <c r="C1197" s="26" t="str">
        <f>D1197&amp;COUNTIF($D$6:D1197,"*"&amp;検索フォーム!$G$3&amp;"*")</f>
        <v>大分光吉1192</v>
      </c>
      <c r="D1197" s="26" t="s">
        <v>4961</v>
      </c>
      <c r="E1197" s="26" t="s">
        <v>4962</v>
      </c>
      <c r="F1197" s="26" t="str">
        <f t="shared" si="31"/>
        <v>西日本高速道路株式会社</v>
      </c>
      <c r="G1197" s="27">
        <v>1192</v>
      </c>
    </row>
    <row r="1198" spans="1:7" x14ac:dyDescent="0.2">
      <c r="A1198" s="26" t="s">
        <v>4141</v>
      </c>
      <c r="B1198" s="26" t="s">
        <v>175</v>
      </c>
      <c r="C1198" s="26" t="str">
        <f>D1198&amp;COUNTIF($D$6:D1198,"*"&amp;検索フォーム!$G$3&amp;"*")</f>
        <v>大分米良1193</v>
      </c>
      <c r="D1198" s="26" t="s">
        <v>1457</v>
      </c>
      <c r="E1198" s="26" t="s">
        <v>1458</v>
      </c>
      <c r="F1198" s="26" t="str">
        <f t="shared" si="31"/>
        <v>西日本高速道路株式会社</v>
      </c>
      <c r="G1198" s="27">
        <v>1193</v>
      </c>
    </row>
    <row r="1199" spans="1:7" x14ac:dyDescent="0.2">
      <c r="A1199" s="26" t="s">
        <v>4141</v>
      </c>
      <c r="B1199" s="26" t="s">
        <v>175</v>
      </c>
      <c r="C1199" s="26" t="str">
        <f>D1199&amp;COUNTIF($D$6:D1199,"*"&amp;検索フォーム!$G$3&amp;"*")</f>
        <v>大分宮河内1194</v>
      </c>
      <c r="D1199" s="26" t="s">
        <v>1459</v>
      </c>
      <c r="E1199" s="26" t="s">
        <v>1460</v>
      </c>
      <c r="F1199" s="26" t="str">
        <f t="shared" si="31"/>
        <v>西日本高速道路株式会社</v>
      </c>
      <c r="G1199" s="27">
        <v>1194</v>
      </c>
    </row>
    <row r="1200" spans="1:7" x14ac:dyDescent="0.2">
      <c r="A1200" s="26" t="s">
        <v>4141</v>
      </c>
      <c r="B1200" s="26" t="s">
        <v>175</v>
      </c>
      <c r="C1200" s="26" t="str">
        <f>D1200&amp;COUNTIF($D$6:D1200,"*"&amp;検索フォーム!$G$3&amp;"*")</f>
        <v>臼杵1195</v>
      </c>
      <c r="D1200" s="26" t="s">
        <v>1461</v>
      </c>
      <c r="E1200" s="26" t="s">
        <v>1462</v>
      </c>
      <c r="F1200" s="26" t="str">
        <f t="shared" si="31"/>
        <v>西日本高速道路株式会社</v>
      </c>
      <c r="G1200" s="27">
        <v>1195</v>
      </c>
    </row>
    <row r="1201" spans="1:7" x14ac:dyDescent="0.2">
      <c r="A1201" s="26" t="s">
        <v>4141</v>
      </c>
      <c r="B1201" s="26" t="s">
        <v>175</v>
      </c>
      <c r="C1201" s="26" t="str">
        <f>D1201&amp;COUNTIF($D$6:D1201,"*"&amp;検索フォーム!$G$3&amp;"*")</f>
        <v>津久見1196</v>
      </c>
      <c r="D1201" s="26" t="s">
        <v>1463</v>
      </c>
      <c r="E1201" s="26" t="s">
        <v>1464</v>
      </c>
      <c r="F1201" s="26" t="str">
        <f t="shared" si="31"/>
        <v>西日本高速道路株式会社</v>
      </c>
      <c r="G1201" s="27">
        <v>1196</v>
      </c>
    </row>
    <row r="1202" spans="1:7" x14ac:dyDescent="0.2">
      <c r="A1202" s="26" t="s">
        <v>4141</v>
      </c>
      <c r="B1202" s="26" t="s">
        <v>175</v>
      </c>
      <c r="C1202" s="26" t="str">
        <f>D1202&amp;COUNTIF($D$6:D1202,"*"&amp;検索フォーム!$G$3&amp;"*")</f>
        <v>佐伯1197</v>
      </c>
      <c r="D1202" s="26" t="s">
        <v>1465</v>
      </c>
      <c r="E1202" s="26" t="s">
        <v>1466</v>
      </c>
      <c r="F1202" s="26" t="str">
        <f t="shared" si="31"/>
        <v>西日本高速道路株式会社</v>
      </c>
      <c r="G1202" s="27">
        <v>1197</v>
      </c>
    </row>
    <row r="1203" spans="1:7" x14ac:dyDescent="0.2">
      <c r="A1203" s="26" t="s">
        <v>4141</v>
      </c>
      <c r="B1203" s="26" t="s">
        <v>1327</v>
      </c>
      <c r="C1203" s="26" t="str">
        <f>D1203&amp;COUNTIF($D$6:D1203,"*"&amp;検索フォーム!$G$3&amp;"*")</f>
        <v>須恵スマート1198</v>
      </c>
      <c r="D1203" s="26" t="s">
        <v>1467</v>
      </c>
      <c r="E1203" s="26" t="s">
        <v>1468</v>
      </c>
      <c r="F1203" s="26" t="str">
        <f t="shared" si="31"/>
        <v>西日本高速道路株式会社</v>
      </c>
      <c r="G1203" s="27">
        <v>1198</v>
      </c>
    </row>
    <row r="1204" spans="1:7" x14ac:dyDescent="0.2">
      <c r="A1204" s="26" t="s">
        <v>4141</v>
      </c>
      <c r="B1204" s="26" t="s">
        <v>175</v>
      </c>
      <c r="C1204" s="26" t="str">
        <f>D1204&amp;COUNTIF($D$6:D1204,"*"&amp;検索フォーム!$G$3&amp;"*")</f>
        <v>西都1199</v>
      </c>
      <c r="D1204" s="26" t="s">
        <v>1469</v>
      </c>
      <c r="E1204" s="26" t="s">
        <v>1470</v>
      </c>
      <c r="F1204" s="26" t="str">
        <f t="shared" si="31"/>
        <v>西日本高速道路株式会社</v>
      </c>
      <c r="G1204" s="27">
        <v>1199</v>
      </c>
    </row>
    <row r="1205" spans="1:7" x14ac:dyDescent="0.2">
      <c r="A1205" s="26" t="s">
        <v>4141</v>
      </c>
      <c r="B1205" s="26" t="s">
        <v>175</v>
      </c>
      <c r="C1205" s="26" t="str">
        <f>D1205&amp;COUNTIF($D$6:D1205,"*"&amp;検索フォーム!$G$3&amp;"*")</f>
        <v>国富スマート1200</v>
      </c>
      <c r="D1205" s="26" t="s">
        <v>1471</v>
      </c>
      <c r="E1205" s="26" t="s">
        <v>1472</v>
      </c>
      <c r="F1205" s="26" t="str">
        <f t="shared" si="31"/>
        <v>西日本高速道路株式会社</v>
      </c>
      <c r="G1205" s="27">
        <v>1200</v>
      </c>
    </row>
    <row r="1206" spans="1:7" x14ac:dyDescent="0.2">
      <c r="A1206" s="26" t="s">
        <v>4141</v>
      </c>
      <c r="B1206" s="26" t="s">
        <v>175</v>
      </c>
      <c r="C1206" s="26" t="str">
        <f>D1206&amp;COUNTIF($D$6:D1206,"*"&amp;検索フォーム!$G$3&amp;"*")</f>
        <v>宮崎西1201</v>
      </c>
      <c r="D1206" s="26" t="s">
        <v>1473</v>
      </c>
      <c r="E1206" s="26" t="s">
        <v>1474</v>
      </c>
      <c r="F1206" s="26" t="str">
        <f t="shared" si="31"/>
        <v>西日本高速道路株式会社</v>
      </c>
      <c r="G1206" s="27">
        <v>1201</v>
      </c>
    </row>
    <row r="1207" spans="1:7" x14ac:dyDescent="0.2">
      <c r="A1207" s="26" t="s">
        <v>4141</v>
      </c>
      <c r="B1207" s="26" t="s">
        <v>175</v>
      </c>
      <c r="C1207" s="26" t="str">
        <f>D1207&amp;COUNTIF($D$6:D1207,"*"&amp;検索フォーム!$G$3&amp;"*")</f>
        <v>清武1202</v>
      </c>
      <c r="D1207" s="26" t="s">
        <v>1475</v>
      </c>
      <c r="E1207" s="26" t="s">
        <v>1476</v>
      </c>
      <c r="F1207" s="26" t="str">
        <f t="shared" si="31"/>
        <v>西日本高速道路株式会社</v>
      </c>
      <c r="G1207" s="27">
        <v>1202</v>
      </c>
    </row>
    <row r="1208" spans="1:7" x14ac:dyDescent="0.2">
      <c r="A1208" s="26" t="s">
        <v>4141</v>
      </c>
      <c r="B1208" s="26" t="s">
        <v>1477</v>
      </c>
      <c r="C1208" s="26" t="str">
        <f>D1208&amp;COUNTIF($D$6:D1208,"*"&amp;検索フォーム!$G$3&amp;"*")</f>
        <v>速見1203</v>
      </c>
      <c r="D1208" s="26" t="s">
        <v>1478</v>
      </c>
      <c r="E1208" s="26" t="s">
        <v>1479</v>
      </c>
      <c r="F1208" s="26" t="str">
        <f t="shared" si="31"/>
        <v>西日本高速道路株式会社</v>
      </c>
      <c r="G1208" s="27">
        <v>1203</v>
      </c>
    </row>
    <row r="1209" spans="1:7" x14ac:dyDescent="0.2">
      <c r="A1209" s="26" t="s">
        <v>4141</v>
      </c>
      <c r="B1209" s="26" t="s">
        <v>1477</v>
      </c>
      <c r="C1209" s="26" t="str">
        <f>D1209&amp;COUNTIF($D$6:D1209,"*"&amp;検索フォーム!$G$3&amp;"*")</f>
        <v>安心院1204</v>
      </c>
      <c r="D1209" s="26" t="s">
        <v>1480</v>
      </c>
      <c r="E1209" s="26" t="s">
        <v>1481</v>
      </c>
      <c r="F1209" s="26" t="str">
        <f t="shared" si="31"/>
        <v>西日本高速道路株式会社</v>
      </c>
      <c r="G1209" s="27">
        <v>1204</v>
      </c>
    </row>
    <row r="1210" spans="1:7" x14ac:dyDescent="0.2">
      <c r="A1210" s="26" t="s">
        <v>4141</v>
      </c>
      <c r="B1210" s="26" t="s">
        <v>1477</v>
      </c>
      <c r="C1210" s="26" t="str">
        <f>D1210&amp;COUNTIF($D$6:D1210,"*"&amp;検索フォーム!$G$3&amp;"*")</f>
        <v>院内1205</v>
      </c>
      <c r="D1210" s="26" t="s">
        <v>1482</v>
      </c>
      <c r="E1210" s="26" t="s">
        <v>1483</v>
      </c>
      <c r="F1210" s="26" t="str">
        <f t="shared" si="31"/>
        <v>西日本高速道路株式会社</v>
      </c>
      <c r="G1210" s="27">
        <v>1205</v>
      </c>
    </row>
    <row r="1211" spans="1:7" x14ac:dyDescent="0.2">
      <c r="A1211" s="26" t="s">
        <v>4141</v>
      </c>
      <c r="B1211" s="26" t="s">
        <v>1477</v>
      </c>
      <c r="C1211" s="26" t="str">
        <f>D1211&amp;COUNTIF($D$6:D1211,"*"&amp;検索フォーム!$G$3&amp;"*")</f>
        <v>大分農業文化公園1206</v>
      </c>
      <c r="D1211" s="26" t="s">
        <v>1484</v>
      </c>
      <c r="E1211" s="26" t="s">
        <v>1485</v>
      </c>
      <c r="F1211" s="26" t="str">
        <f t="shared" si="31"/>
        <v>西日本高速道路株式会社</v>
      </c>
      <c r="G1211" s="27">
        <v>1206</v>
      </c>
    </row>
    <row r="1212" spans="1:7" x14ac:dyDescent="0.2">
      <c r="A1212" s="26" t="s">
        <v>4141</v>
      </c>
      <c r="B1212" s="26" t="s">
        <v>1477</v>
      </c>
      <c r="C1212" s="26" t="str">
        <f>D1212&amp;COUNTIF($D$6:D1212,"*"&amp;検索フォーム!$G$3&amp;"*")</f>
        <v>速見本線1207</v>
      </c>
      <c r="D1212" s="26" t="s">
        <v>1486</v>
      </c>
      <c r="E1212" s="26" t="s">
        <v>1479</v>
      </c>
      <c r="F1212" s="26" t="str">
        <f t="shared" si="31"/>
        <v>西日本高速道路株式会社</v>
      </c>
      <c r="G1212" s="27">
        <v>1207</v>
      </c>
    </row>
    <row r="1213" spans="1:7" x14ac:dyDescent="0.2">
      <c r="A1213" s="26" t="s">
        <v>4141</v>
      </c>
      <c r="B1213" s="26" t="s">
        <v>1411</v>
      </c>
      <c r="C1213" s="26" t="str">
        <f>D1213&amp;COUNTIF($D$6:D1213,"*"&amp;検索フォーム!$G$3&amp;"*")</f>
        <v>長崎本線1208</v>
      </c>
      <c r="D1213" s="26" t="s">
        <v>1487</v>
      </c>
      <c r="E1213" s="26" t="s">
        <v>1488</v>
      </c>
      <c r="F1213" s="26" t="str">
        <f t="shared" si="31"/>
        <v>西日本高速道路株式会社</v>
      </c>
      <c r="G1213" s="27">
        <v>1208</v>
      </c>
    </row>
    <row r="1214" spans="1:7" x14ac:dyDescent="0.2">
      <c r="A1214" s="26" t="s">
        <v>4141</v>
      </c>
      <c r="B1214" s="26" t="s">
        <v>1411</v>
      </c>
      <c r="C1214" s="26" t="str">
        <f>D1214&amp;COUNTIF($D$6:D1214,"*"&amp;検索フォーム!$G$3&amp;"*")</f>
        <v>長崎多良見1209</v>
      </c>
      <c r="D1214" s="26" t="s">
        <v>1489</v>
      </c>
      <c r="E1214" s="26" t="s">
        <v>1490</v>
      </c>
      <c r="F1214" s="26" t="str">
        <f t="shared" si="31"/>
        <v>西日本高速道路株式会社</v>
      </c>
      <c r="G1214" s="27">
        <v>1209</v>
      </c>
    </row>
    <row r="1215" spans="1:7" x14ac:dyDescent="0.2">
      <c r="A1215" s="26" t="s">
        <v>4141</v>
      </c>
      <c r="B1215" s="26" t="s">
        <v>1677</v>
      </c>
      <c r="C1215" s="26" t="str">
        <f>D1215&amp;COUNTIF($D$6:D1215,"*"&amp;検索フォーム!$G$3&amp;"*")</f>
        <v>夢前スマート1210</v>
      </c>
      <c r="D1215" s="26" t="s">
        <v>1678</v>
      </c>
      <c r="E1215" s="26" t="s">
        <v>1679</v>
      </c>
      <c r="F1215" s="26" t="str">
        <f t="shared" si="31"/>
        <v>西日本高速道路株式会社</v>
      </c>
      <c r="G1215" s="27">
        <v>1210</v>
      </c>
    </row>
    <row r="1216" spans="1:7" x14ac:dyDescent="0.2">
      <c r="A1216" s="26" t="s">
        <v>4141</v>
      </c>
      <c r="B1216" s="26" t="s">
        <v>1677</v>
      </c>
      <c r="C1216" s="26" t="str">
        <f>D1216&amp;COUNTIF($D$6:D1216,"*"&amp;検索フォーム!$G$3&amp;"*")</f>
        <v>佐用本線1211</v>
      </c>
      <c r="D1216" s="26" t="s">
        <v>1680</v>
      </c>
      <c r="E1216" s="26" t="s">
        <v>1681</v>
      </c>
      <c r="F1216" s="26" t="str">
        <f t="shared" si="31"/>
        <v>西日本高速道路株式会社</v>
      </c>
      <c r="G1216" s="27">
        <v>1211</v>
      </c>
    </row>
    <row r="1217" spans="1:7" x14ac:dyDescent="0.2">
      <c r="A1217" s="26" t="s">
        <v>4141</v>
      </c>
      <c r="B1217" s="26" t="s">
        <v>1677</v>
      </c>
      <c r="C1217" s="26" t="str">
        <f>D1217&amp;COUNTIF($D$6:D1217,"*"&amp;検索フォーム!$G$3&amp;"*")</f>
        <v>美祢東1212</v>
      </c>
      <c r="D1217" s="26" t="s">
        <v>1682</v>
      </c>
      <c r="E1217" s="26" t="s">
        <v>1683</v>
      </c>
      <c r="F1217" s="26" t="str">
        <f t="shared" si="31"/>
        <v>西日本高速道路株式会社</v>
      </c>
      <c r="G1217" s="27">
        <v>1212</v>
      </c>
    </row>
    <row r="1218" spans="1:7" x14ac:dyDescent="0.2">
      <c r="A1218" s="26" t="s">
        <v>4141</v>
      </c>
      <c r="B1218" s="26" t="s">
        <v>1684</v>
      </c>
      <c r="C1218" s="26" t="str">
        <f>D1218&amp;COUNTIF($D$6:D1218,"*"&amp;検索フォーム!$G$3&amp;"*")</f>
        <v>尾道本線1213</v>
      </c>
      <c r="D1218" s="26" t="s">
        <v>1685</v>
      </c>
      <c r="E1218" s="26" t="s">
        <v>1686</v>
      </c>
      <c r="F1218" s="26" t="str">
        <f t="shared" si="31"/>
        <v>西日本高速道路株式会社</v>
      </c>
      <c r="G1218" s="27">
        <v>1213</v>
      </c>
    </row>
    <row r="1219" spans="1:7" x14ac:dyDescent="0.2">
      <c r="A1219" s="26" t="s">
        <v>4141</v>
      </c>
      <c r="B1219" s="26" t="s">
        <v>1687</v>
      </c>
      <c r="C1219" s="26" t="str">
        <f>D1219&amp;COUNTIF($D$6:D1219,"*"&amp;検索フォーム!$G$3&amp;"*")</f>
        <v>高屋1214</v>
      </c>
      <c r="D1219" s="26" t="s">
        <v>1688</v>
      </c>
      <c r="E1219" s="26" t="s">
        <v>1689</v>
      </c>
      <c r="F1219" s="26" t="str">
        <f t="shared" si="31"/>
        <v>西日本高速道路株式会社</v>
      </c>
      <c r="G1219" s="27">
        <v>1214</v>
      </c>
    </row>
    <row r="1220" spans="1:7" x14ac:dyDescent="0.2">
      <c r="A1220" s="26" t="s">
        <v>4141</v>
      </c>
      <c r="B1220" s="26" t="s">
        <v>1684</v>
      </c>
      <c r="C1220" s="26" t="str">
        <f>D1220&amp;COUNTIF($D$6:D1220,"*"&amp;検索フォーム!$G$3&amp;"*")</f>
        <v>宇部本線1215</v>
      </c>
      <c r="D1220" s="26" t="s">
        <v>1690</v>
      </c>
      <c r="E1220" s="26" t="s">
        <v>1691</v>
      </c>
      <c r="F1220" s="26" t="str">
        <f t="shared" si="31"/>
        <v>西日本高速道路株式会社</v>
      </c>
      <c r="G1220" s="27">
        <v>1215</v>
      </c>
    </row>
    <row r="1221" spans="1:7" x14ac:dyDescent="0.2">
      <c r="A1221" s="26" t="s">
        <v>4141</v>
      </c>
      <c r="B1221" s="26" t="s">
        <v>1684</v>
      </c>
      <c r="C1221" s="26" t="str">
        <f>D1221&amp;COUNTIF($D$6:D1221,"*"&amp;検索フォーム!$G$3&amp;"*")</f>
        <v>沼田PAスマート1216</v>
      </c>
      <c r="D1221" s="26" t="s">
        <v>1692</v>
      </c>
      <c r="E1221" s="26" t="s">
        <v>1693</v>
      </c>
      <c r="F1221" s="26" t="str">
        <f t="shared" si="31"/>
        <v>西日本高速道路株式会社</v>
      </c>
      <c r="G1221" s="27">
        <v>1216</v>
      </c>
    </row>
    <row r="1222" spans="1:7" x14ac:dyDescent="0.2">
      <c r="A1222" s="26" t="s">
        <v>4141</v>
      </c>
      <c r="B1222" s="26" t="s">
        <v>1684</v>
      </c>
      <c r="C1222" s="26" t="str">
        <f>D1222&amp;COUNTIF($D$6:D1222,"*"&amp;検索フォーム!$G$3&amp;"*")</f>
        <v>福山SAスマート1217</v>
      </c>
      <c r="D1222" s="26" t="s">
        <v>1694</v>
      </c>
      <c r="E1222" s="26" t="s">
        <v>1695</v>
      </c>
      <c r="F1222" s="26" t="str">
        <f t="shared" si="31"/>
        <v>西日本高速道路株式会社</v>
      </c>
      <c r="G1222" s="27">
        <v>1217</v>
      </c>
    </row>
    <row r="1223" spans="1:7" x14ac:dyDescent="0.2">
      <c r="A1223" s="26" t="s">
        <v>4141</v>
      </c>
      <c r="B1223" s="26" t="s">
        <v>1677</v>
      </c>
      <c r="C1223" s="26" t="str">
        <f>D1223&amp;COUNTIF($D$6:D1223,"*"&amp;検索フォーム!$G$3&amp;"*")</f>
        <v>勝央1218</v>
      </c>
      <c r="D1223" s="26" t="s">
        <v>1696</v>
      </c>
      <c r="E1223" s="26" t="s">
        <v>1697</v>
      </c>
      <c r="F1223" s="26" t="str">
        <f t="shared" si="31"/>
        <v>西日本高速道路株式会社</v>
      </c>
      <c r="G1223" s="27">
        <v>1218</v>
      </c>
    </row>
    <row r="1224" spans="1:7" x14ac:dyDescent="0.2">
      <c r="A1224" s="26" t="s">
        <v>4141</v>
      </c>
      <c r="B1224" s="26" t="s">
        <v>1327</v>
      </c>
      <c r="C1224" s="26" t="str">
        <f>D1224&amp;COUNTIF($D$6:D1224,"*"&amp;検索フォーム!$G$3&amp;"*")</f>
        <v>宮田スマート1219</v>
      </c>
      <c r="D1224" s="26" t="s">
        <v>1698</v>
      </c>
      <c r="E1224" s="26" t="s">
        <v>1699</v>
      </c>
      <c r="F1224" s="26" t="str">
        <f t="shared" si="31"/>
        <v>西日本高速道路株式会社</v>
      </c>
      <c r="G1224" s="27">
        <v>1219</v>
      </c>
    </row>
    <row r="1225" spans="1:7" x14ac:dyDescent="0.2">
      <c r="A1225" s="26" t="s">
        <v>4141</v>
      </c>
      <c r="B1225" s="26" t="s">
        <v>1327</v>
      </c>
      <c r="C1225" s="26" t="str">
        <f>D1225&amp;COUNTIF($D$6:D1225,"*"&amp;検索フォーム!$G$3&amp;"*")</f>
        <v>鞍手1220</v>
      </c>
      <c r="D1225" s="26" t="s">
        <v>1700</v>
      </c>
      <c r="E1225" s="26" t="s">
        <v>1701</v>
      </c>
      <c r="F1225" s="26" t="str">
        <f t="shared" si="31"/>
        <v>西日本高速道路株式会社</v>
      </c>
      <c r="G1225" s="27">
        <v>1220</v>
      </c>
    </row>
    <row r="1226" spans="1:7" x14ac:dyDescent="0.2">
      <c r="A1226" s="26" t="s">
        <v>4141</v>
      </c>
      <c r="B1226" s="26" t="s">
        <v>1327</v>
      </c>
      <c r="C1226" s="26" t="str">
        <f>D1226&amp;COUNTIF($D$6:D1226,"*"&amp;検索フォーム!$G$3&amp;"*")</f>
        <v>みやま柳川1221</v>
      </c>
      <c r="D1226" s="26" t="s">
        <v>1702</v>
      </c>
      <c r="E1226" s="26" t="s">
        <v>1703</v>
      </c>
      <c r="F1226" s="26" t="str">
        <f t="shared" si="31"/>
        <v>西日本高速道路株式会社</v>
      </c>
      <c r="G1226" s="27">
        <v>1221</v>
      </c>
    </row>
    <row r="1227" spans="1:7" x14ac:dyDescent="0.2">
      <c r="A1227" s="26" t="s">
        <v>4141</v>
      </c>
      <c r="B1227" s="26" t="s">
        <v>1704</v>
      </c>
      <c r="C1227" s="26" t="str">
        <f>D1227&amp;COUNTIF($D$6:D1227,"*"&amp;検索フォーム!$G$3&amp;"*")</f>
        <v>行橋1222</v>
      </c>
      <c r="D1227" s="26" t="s">
        <v>1705</v>
      </c>
      <c r="E1227" s="26" t="s">
        <v>1706</v>
      </c>
      <c r="F1227" s="26" t="str">
        <f t="shared" si="31"/>
        <v>西日本高速道路株式会社</v>
      </c>
      <c r="G1227" s="27">
        <v>1222</v>
      </c>
    </row>
    <row r="1228" spans="1:7" x14ac:dyDescent="0.2">
      <c r="A1228" s="26" t="s">
        <v>4141</v>
      </c>
      <c r="B1228" s="26" t="s">
        <v>1704</v>
      </c>
      <c r="C1228" s="26" t="str">
        <f>D1228&amp;COUNTIF($D$6:D1228,"*"&amp;検索フォーム!$G$3&amp;"*")</f>
        <v>今川スマート1223</v>
      </c>
      <c r="D1228" s="26" t="s">
        <v>1707</v>
      </c>
      <c r="E1228" s="26" t="s">
        <v>1708</v>
      </c>
      <c r="F1228" s="26" t="str">
        <f t="shared" si="31"/>
        <v>西日本高速道路株式会社</v>
      </c>
      <c r="G1228" s="27">
        <v>1223</v>
      </c>
    </row>
    <row r="1229" spans="1:7" x14ac:dyDescent="0.2">
      <c r="A1229" s="26" t="s">
        <v>4141</v>
      </c>
      <c r="B1229" s="26" t="s">
        <v>1704</v>
      </c>
      <c r="C1229" s="26" t="str">
        <f>D1229&amp;COUNTIF($D$6:D1229,"*"&amp;検索フォーム!$G$3&amp;"*")</f>
        <v>みやこ豊津1224</v>
      </c>
      <c r="D1229" s="26" t="s">
        <v>1709</v>
      </c>
      <c r="E1229" s="26" t="s">
        <v>1710</v>
      </c>
      <c r="F1229" s="26" t="str">
        <f t="shared" si="31"/>
        <v>西日本高速道路株式会社</v>
      </c>
      <c r="G1229" s="27">
        <v>1224</v>
      </c>
    </row>
    <row r="1230" spans="1:7" x14ac:dyDescent="0.2">
      <c r="A1230" s="26" t="s">
        <v>4141</v>
      </c>
      <c r="B1230" s="26" t="s">
        <v>1711</v>
      </c>
      <c r="C1230" s="26" t="str">
        <f>D1230&amp;COUNTIF($D$6:D1230,"*"&amp;検索フォーム!$G$3&amp;"*")</f>
        <v>築城1225</v>
      </c>
      <c r="D1230" s="26" t="s">
        <v>1712</v>
      </c>
      <c r="E1230" s="26" t="s">
        <v>1713</v>
      </c>
      <c r="F1230" s="26" t="str">
        <f t="shared" si="31"/>
        <v>西日本高速道路株式会社</v>
      </c>
      <c r="G1230" s="27">
        <v>1225</v>
      </c>
    </row>
    <row r="1231" spans="1:7" x14ac:dyDescent="0.2">
      <c r="A1231" s="26" t="s">
        <v>4141</v>
      </c>
      <c r="B1231" s="26" t="s">
        <v>1711</v>
      </c>
      <c r="C1231" s="26" t="str">
        <f>D1231&amp;COUNTIF($D$6:D1231,"*"&amp;検索フォーム!$G$3&amp;"*")</f>
        <v>椎田1226</v>
      </c>
      <c r="D1231" s="26" t="s">
        <v>1714</v>
      </c>
      <c r="E1231" s="26" t="s">
        <v>1715</v>
      </c>
      <c r="F1231" s="26" t="str">
        <f t="shared" si="31"/>
        <v>西日本高速道路株式会社</v>
      </c>
      <c r="G1231" s="27">
        <v>1226</v>
      </c>
    </row>
    <row r="1232" spans="1:7" x14ac:dyDescent="0.2">
      <c r="A1232" s="26" t="s">
        <v>4141</v>
      </c>
      <c r="B1232" s="26" t="s">
        <v>1711</v>
      </c>
      <c r="C1232" s="26" t="str">
        <f>D1232&amp;COUNTIF($D$6:D1232,"*"&amp;検索フォーム!$G$3&amp;"*")</f>
        <v>椎田南1227</v>
      </c>
      <c r="D1232" s="26" t="s">
        <v>1716</v>
      </c>
      <c r="E1232" s="26" t="s">
        <v>1717</v>
      </c>
      <c r="F1232" s="26" t="str">
        <f t="shared" si="31"/>
        <v>西日本高速道路株式会社</v>
      </c>
      <c r="G1232" s="27">
        <v>1227</v>
      </c>
    </row>
    <row r="1233" spans="1:7" x14ac:dyDescent="0.2">
      <c r="A1233" s="26" t="s">
        <v>4141</v>
      </c>
      <c r="B1233" s="26" t="s">
        <v>1704</v>
      </c>
      <c r="C1233" s="26" t="str">
        <f>D1233&amp;COUNTIF($D$6:D1233,"*"&amp;検索フォーム!$G$3&amp;"*")</f>
        <v>豊前1228</v>
      </c>
      <c r="D1233" s="26" t="s">
        <v>1718</v>
      </c>
      <c r="E1233" s="26" t="s">
        <v>1719</v>
      </c>
      <c r="F1233" s="26" t="str">
        <f t="shared" ref="F1233:F1296" si="32">A1233</f>
        <v>西日本高速道路株式会社</v>
      </c>
      <c r="G1233" s="27">
        <v>1228</v>
      </c>
    </row>
    <row r="1234" spans="1:7" x14ac:dyDescent="0.2">
      <c r="A1234" s="26" t="s">
        <v>4141</v>
      </c>
      <c r="B1234" s="26" t="s">
        <v>1704</v>
      </c>
      <c r="C1234" s="26" t="str">
        <f>D1234&amp;COUNTIF($D$6:D1234,"*"&amp;検索フォーム!$G$3&amp;"*")</f>
        <v>上毛スマート1229</v>
      </c>
      <c r="D1234" s="26" t="s">
        <v>1720</v>
      </c>
      <c r="E1234" s="26" t="s">
        <v>1721</v>
      </c>
      <c r="F1234" s="26" t="str">
        <f t="shared" si="32"/>
        <v>西日本高速道路株式会社</v>
      </c>
      <c r="G1234" s="27">
        <v>1229</v>
      </c>
    </row>
    <row r="1235" spans="1:7" x14ac:dyDescent="0.2">
      <c r="A1235" s="26" t="s">
        <v>4141</v>
      </c>
      <c r="B1235" s="26" t="s">
        <v>1704</v>
      </c>
      <c r="C1235" s="26" t="str">
        <f>D1235&amp;COUNTIF($D$6:D1235,"*"&amp;検索フォーム!$G$3&amp;"*")</f>
        <v>中津1230</v>
      </c>
      <c r="D1235" s="26" t="s">
        <v>1722</v>
      </c>
      <c r="E1235" s="26" t="s">
        <v>1723</v>
      </c>
      <c r="F1235" s="26" t="str">
        <f t="shared" si="32"/>
        <v>西日本高速道路株式会社</v>
      </c>
      <c r="G1235" s="27">
        <v>1230</v>
      </c>
    </row>
    <row r="1236" spans="1:7" x14ac:dyDescent="0.2">
      <c r="A1236" s="26" t="s">
        <v>4141</v>
      </c>
      <c r="B1236" s="26" t="s">
        <v>1724</v>
      </c>
      <c r="C1236" s="26" t="str">
        <f>D1236&amp;COUNTIF($D$6:D1236,"*"&amp;検索フォーム!$G$3&amp;"*")</f>
        <v>宇佐1231</v>
      </c>
      <c r="D1236" s="26" t="s">
        <v>1725</v>
      </c>
      <c r="E1236" s="26" t="s">
        <v>1726</v>
      </c>
      <c r="F1236" s="26" t="str">
        <f t="shared" si="32"/>
        <v>西日本高速道路株式会社</v>
      </c>
      <c r="G1236" s="27">
        <v>1231</v>
      </c>
    </row>
    <row r="1237" spans="1:7" x14ac:dyDescent="0.2">
      <c r="A1237" s="26" t="s">
        <v>4141</v>
      </c>
      <c r="B1237" s="26" t="s">
        <v>1704</v>
      </c>
      <c r="C1237" s="26" t="str">
        <f>D1237&amp;COUNTIF($D$6:D1237,"*"&amp;検索フォーム!$G$3&amp;"*")</f>
        <v>都農1232</v>
      </c>
      <c r="D1237" s="26" t="s">
        <v>1727</v>
      </c>
      <c r="E1237" s="26" t="s">
        <v>1728</v>
      </c>
      <c r="F1237" s="26" t="str">
        <f t="shared" si="32"/>
        <v>西日本高速道路株式会社</v>
      </c>
      <c r="G1237" s="27">
        <v>1232</v>
      </c>
    </row>
    <row r="1238" spans="1:7" x14ac:dyDescent="0.2">
      <c r="A1238" s="26" t="s">
        <v>4141</v>
      </c>
      <c r="B1238" s="26" t="s">
        <v>1704</v>
      </c>
      <c r="C1238" s="26" t="str">
        <f>D1238&amp;COUNTIF($D$6:D1238,"*"&amp;検索フォーム!$G$3&amp;"*")</f>
        <v>高鍋1233</v>
      </c>
      <c r="D1238" s="26" t="s">
        <v>1729</v>
      </c>
      <c r="E1238" s="26" t="s">
        <v>1730</v>
      </c>
      <c r="F1238" s="26" t="str">
        <f t="shared" si="32"/>
        <v>西日本高速道路株式会社</v>
      </c>
      <c r="G1238" s="27">
        <v>1233</v>
      </c>
    </row>
    <row r="1239" spans="1:7" x14ac:dyDescent="0.2">
      <c r="A1239" s="26" t="s">
        <v>4141</v>
      </c>
      <c r="B1239" s="26" t="s">
        <v>1704</v>
      </c>
      <c r="C1239" s="26" t="str">
        <f>D1239&amp;COUNTIF($D$6:D1239,"*"&amp;検索フォーム!$G$3&amp;"*")</f>
        <v>門川本線1234</v>
      </c>
      <c r="D1239" s="26" t="s">
        <v>1731</v>
      </c>
      <c r="E1239" s="26" t="s">
        <v>2472</v>
      </c>
      <c r="F1239" s="26" t="str">
        <f t="shared" si="32"/>
        <v>西日本高速道路株式会社</v>
      </c>
      <c r="G1239" s="27">
        <v>1234</v>
      </c>
    </row>
    <row r="1240" spans="1:7" x14ac:dyDescent="0.2">
      <c r="A1240" s="26" t="s">
        <v>4141</v>
      </c>
      <c r="B1240" s="26" t="s">
        <v>1704</v>
      </c>
      <c r="C1240" s="26" t="str">
        <f>D1240&amp;COUNTIF($D$6:D1240,"*"&amp;検索フォーム!$G$3&amp;"*")</f>
        <v>日向1235</v>
      </c>
      <c r="D1240" s="26" t="s">
        <v>1732</v>
      </c>
      <c r="E1240" s="26" t="s">
        <v>1733</v>
      </c>
      <c r="F1240" s="26" t="str">
        <f t="shared" si="32"/>
        <v>西日本高速道路株式会社</v>
      </c>
      <c r="G1240" s="27">
        <v>1235</v>
      </c>
    </row>
    <row r="1241" spans="1:7" x14ac:dyDescent="0.2">
      <c r="A1241" s="26" t="s">
        <v>4141</v>
      </c>
      <c r="B1241" s="26" t="s">
        <v>1704</v>
      </c>
      <c r="C1241" s="26" t="str">
        <f>D1241&amp;COUNTIF($D$6:D1241,"*"&amp;検索フォーム!$G$3&amp;"*")</f>
        <v>清武南本線1236</v>
      </c>
      <c r="D1241" s="26" t="s">
        <v>1734</v>
      </c>
      <c r="E1241" s="26" t="s">
        <v>1735</v>
      </c>
      <c r="F1241" s="26" t="str">
        <f t="shared" si="32"/>
        <v>西日本高速道路株式会社</v>
      </c>
      <c r="G1241" s="27">
        <v>1236</v>
      </c>
    </row>
    <row r="1242" spans="1:7" x14ac:dyDescent="0.2">
      <c r="A1242" s="26" t="s">
        <v>4141</v>
      </c>
      <c r="B1242" s="26" t="s">
        <v>1327</v>
      </c>
      <c r="C1242" s="26" t="str">
        <f>D1242&amp;COUNTIF($D$6:D1242,"*"&amp;検索フォーム!$G$3&amp;"*")</f>
        <v>益城本線1237</v>
      </c>
      <c r="D1242" s="26" t="s">
        <v>1736</v>
      </c>
      <c r="E1242" s="26" t="s">
        <v>1737</v>
      </c>
      <c r="F1242" s="26" t="str">
        <f t="shared" si="32"/>
        <v>西日本高速道路株式会社</v>
      </c>
      <c r="G1242" s="27">
        <v>1237</v>
      </c>
    </row>
    <row r="1243" spans="1:7" x14ac:dyDescent="0.2">
      <c r="A1243" s="26" t="s">
        <v>4141</v>
      </c>
      <c r="B1243" s="26" t="s">
        <v>1327</v>
      </c>
      <c r="C1243" s="26" t="str">
        <f>D1243&amp;COUNTIF($D$6:D1243,"*"&amp;検索フォーム!$G$3&amp;"*")</f>
        <v>宇城氷川スマート1238</v>
      </c>
      <c r="D1243" s="26" t="s">
        <v>1738</v>
      </c>
      <c r="E1243" s="26" t="s">
        <v>1739</v>
      </c>
      <c r="F1243" s="26" t="str">
        <f t="shared" si="32"/>
        <v>西日本高速道路株式会社</v>
      </c>
      <c r="G1243" s="27">
        <v>1238</v>
      </c>
    </row>
    <row r="1244" spans="1:7" x14ac:dyDescent="0.2">
      <c r="A1244" s="26" t="s">
        <v>4141</v>
      </c>
      <c r="B1244" s="26" t="s">
        <v>1327</v>
      </c>
      <c r="C1244" s="26" t="str">
        <f>D1244&amp;COUNTIF($D$6:D1244,"*"&amp;検索フォーム!$G$3&amp;"*")</f>
        <v>城南スマート1239</v>
      </c>
      <c r="D1244" s="26" t="s">
        <v>1740</v>
      </c>
      <c r="E1244" s="26" t="s">
        <v>1741</v>
      </c>
      <c r="F1244" s="26" t="str">
        <f t="shared" si="32"/>
        <v>西日本高速道路株式会社</v>
      </c>
      <c r="G1244" s="27">
        <v>1239</v>
      </c>
    </row>
    <row r="1245" spans="1:7" x14ac:dyDescent="0.2">
      <c r="A1245" s="26" t="s">
        <v>4141</v>
      </c>
      <c r="B1245" s="26" t="s">
        <v>1742</v>
      </c>
      <c r="C1245" s="26" t="str">
        <f>D1245&amp;COUNTIF($D$6:D1245,"*"&amp;検索フォーム!$G$3&amp;"*")</f>
        <v>由布岳スマート1240</v>
      </c>
      <c r="D1245" s="26" t="s">
        <v>1743</v>
      </c>
      <c r="E1245" s="26" t="s">
        <v>1744</v>
      </c>
      <c r="F1245" s="26" t="str">
        <f t="shared" si="32"/>
        <v>西日本高速道路株式会社</v>
      </c>
      <c r="G1245" s="27">
        <v>1240</v>
      </c>
    </row>
    <row r="1246" spans="1:7" x14ac:dyDescent="0.2">
      <c r="A1246" s="26" t="s">
        <v>4141</v>
      </c>
      <c r="B1246" s="26" t="s">
        <v>1745</v>
      </c>
      <c r="C1246" s="26" t="str">
        <f>D1246&amp;COUNTIF($D$6:D1246,"*"&amp;検索フォーム!$G$3&amp;"*")</f>
        <v>小城スマート1241</v>
      </c>
      <c r="D1246" s="26" t="s">
        <v>1746</v>
      </c>
      <c r="E1246" s="26" t="s">
        <v>1747</v>
      </c>
      <c r="F1246" s="26" t="str">
        <f t="shared" si="32"/>
        <v>西日本高速道路株式会社</v>
      </c>
      <c r="G1246" s="27">
        <v>1241</v>
      </c>
    </row>
    <row r="1247" spans="1:7" x14ac:dyDescent="0.2">
      <c r="A1247" s="26" t="s">
        <v>4141</v>
      </c>
      <c r="B1247" s="26" t="s">
        <v>1745</v>
      </c>
      <c r="C1247" s="26" t="str">
        <f>D1247&amp;COUNTIF($D$6:D1247,"*"&amp;検索フォーム!$G$3&amp;"*")</f>
        <v>木場スマート1242</v>
      </c>
      <c r="D1247" s="26" t="s">
        <v>1748</v>
      </c>
      <c r="E1247" s="26" t="s">
        <v>1749</v>
      </c>
      <c r="F1247" s="26" t="str">
        <f t="shared" si="32"/>
        <v>西日本高速道路株式会社</v>
      </c>
      <c r="G1247" s="27">
        <v>1242</v>
      </c>
    </row>
    <row r="1248" spans="1:7" x14ac:dyDescent="0.2">
      <c r="A1248" s="26" t="s">
        <v>4141</v>
      </c>
      <c r="B1248" s="26" t="s">
        <v>1704</v>
      </c>
      <c r="C1248" s="26" t="str">
        <f>D1248&amp;COUNTIF($D$6:D1248,"*"&amp;検索フォーム!$G$3&amp;"*")</f>
        <v>門川南スマート1243</v>
      </c>
      <c r="D1248" s="26" t="s">
        <v>1750</v>
      </c>
      <c r="E1248" s="26" t="s">
        <v>4963</v>
      </c>
      <c r="F1248" s="26" t="str">
        <f t="shared" si="32"/>
        <v>西日本高速道路株式会社</v>
      </c>
      <c r="G1248" s="27">
        <v>1243</v>
      </c>
    </row>
    <row r="1249" spans="1:7" x14ac:dyDescent="0.2">
      <c r="A1249" s="26" t="s">
        <v>4141</v>
      </c>
      <c r="B1249" s="26" t="s">
        <v>1371</v>
      </c>
      <c r="C1249" s="26" t="str">
        <f>D1249&amp;COUNTIF($D$6:D1249,"*"&amp;検索フォーム!$G$3&amp;"*")</f>
        <v>山之口スマート1244</v>
      </c>
      <c r="D1249" s="26" t="s">
        <v>1751</v>
      </c>
      <c r="E1249" s="26" t="s">
        <v>1752</v>
      </c>
      <c r="F1249" s="26" t="str">
        <f t="shared" si="32"/>
        <v>西日本高速道路株式会社</v>
      </c>
      <c r="G1249" s="27">
        <v>1244</v>
      </c>
    </row>
    <row r="1250" spans="1:7" x14ac:dyDescent="0.2">
      <c r="A1250" s="26" t="s">
        <v>4141</v>
      </c>
      <c r="B1250" s="26" t="s">
        <v>1910</v>
      </c>
      <c r="C1250" s="26" t="str">
        <f>D1250&amp;COUNTIF($D$6:D1250,"*"&amp;検索フォーム!$G$3&amp;"*")</f>
        <v>城陽1245</v>
      </c>
      <c r="D1250" s="26" t="s">
        <v>1915</v>
      </c>
      <c r="E1250" s="26" t="s">
        <v>1916</v>
      </c>
      <c r="F1250" s="26" t="str">
        <f t="shared" si="32"/>
        <v>西日本高速道路株式会社</v>
      </c>
      <c r="G1250" s="27">
        <v>1245</v>
      </c>
    </row>
    <row r="1251" spans="1:7" x14ac:dyDescent="0.2">
      <c r="A1251" s="26" t="s">
        <v>4141</v>
      </c>
      <c r="B1251" s="26" t="s">
        <v>1910</v>
      </c>
      <c r="C1251" s="26" t="str">
        <f>D1251&amp;COUNTIF($D$6:D1251,"*"&amp;検索フォーム!$G$3&amp;"*")</f>
        <v>八幡京田辺1246</v>
      </c>
      <c r="D1251" s="26" t="s">
        <v>1917</v>
      </c>
      <c r="E1251" s="26" t="s">
        <v>1918</v>
      </c>
      <c r="F1251" s="26" t="str">
        <f t="shared" si="32"/>
        <v>西日本高速道路株式会社</v>
      </c>
      <c r="G1251" s="27">
        <v>1246</v>
      </c>
    </row>
    <row r="1252" spans="1:7" x14ac:dyDescent="0.2">
      <c r="A1252" s="26" t="s">
        <v>4141</v>
      </c>
      <c r="B1252" s="26" t="s">
        <v>1910</v>
      </c>
      <c r="C1252" s="26" t="str">
        <f>D1252&amp;COUNTIF($D$6:D1252,"*"&amp;検索フォーム!$G$3&amp;"*")</f>
        <v>高槻1247</v>
      </c>
      <c r="D1252" s="26" t="s">
        <v>1919</v>
      </c>
      <c r="E1252" s="26" t="s">
        <v>1920</v>
      </c>
      <c r="F1252" s="26" t="str">
        <f t="shared" si="32"/>
        <v>西日本高速道路株式会社</v>
      </c>
      <c r="G1252" s="27">
        <v>1247</v>
      </c>
    </row>
    <row r="1253" spans="1:7" x14ac:dyDescent="0.2">
      <c r="A1253" s="26" t="s">
        <v>4141</v>
      </c>
      <c r="B1253" s="26" t="s">
        <v>1910</v>
      </c>
      <c r="C1253" s="26" t="str">
        <f>D1253&amp;COUNTIF($D$6:D1253,"*"&amp;検索フォーム!$G$3&amp;"*")</f>
        <v>茨木千提寺1248</v>
      </c>
      <c r="D1253" s="26" t="s">
        <v>1921</v>
      </c>
      <c r="E1253" s="26" t="s">
        <v>1922</v>
      </c>
      <c r="F1253" s="26" t="str">
        <f t="shared" si="32"/>
        <v>西日本高速道路株式会社</v>
      </c>
      <c r="G1253" s="27">
        <v>1248</v>
      </c>
    </row>
    <row r="1254" spans="1:7" x14ac:dyDescent="0.2">
      <c r="A1254" s="26" t="s">
        <v>4141</v>
      </c>
      <c r="B1254" s="26" t="s">
        <v>1910</v>
      </c>
      <c r="C1254" s="26" t="str">
        <f>D1254&amp;COUNTIF($D$6:D1254,"*"&amp;検索フォーム!$G$3&amp;"*")</f>
        <v>箕面とどろみ1249</v>
      </c>
      <c r="D1254" s="26" t="s">
        <v>1923</v>
      </c>
      <c r="E1254" s="26" t="s">
        <v>1924</v>
      </c>
      <c r="F1254" s="26" t="str">
        <f t="shared" si="32"/>
        <v>西日本高速道路株式会社</v>
      </c>
      <c r="G1254" s="27">
        <v>1249</v>
      </c>
    </row>
    <row r="1255" spans="1:7" x14ac:dyDescent="0.2">
      <c r="A1255" s="26" t="s">
        <v>4141</v>
      </c>
      <c r="B1255" s="26" t="s">
        <v>1910</v>
      </c>
      <c r="C1255" s="26" t="str">
        <f>D1255&amp;COUNTIF($D$6:D1255,"*"&amp;検索フォーム!$G$3&amp;"*")</f>
        <v>川西1250</v>
      </c>
      <c r="D1255" s="26" t="s">
        <v>1925</v>
      </c>
      <c r="E1255" s="26" t="s">
        <v>1926</v>
      </c>
      <c r="F1255" s="26" t="str">
        <f t="shared" si="32"/>
        <v>西日本高速道路株式会社</v>
      </c>
      <c r="G1255" s="27">
        <v>1250</v>
      </c>
    </row>
    <row r="1256" spans="1:7" x14ac:dyDescent="0.2">
      <c r="A1256" s="26" t="s">
        <v>4141</v>
      </c>
      <c r="B1256" s="26" t="s">
        <v>1910</v>
      </c>
      <c r="C1256" s="26" t="str">
        <f>D1256&amp;COUNTIF($D$6:D1256,"*"&amp;検索フォーム!$G$3&amp;"*")</f>
        <v>宝塚北スマート1251</v>
      </c>
      <c r="D1256" s="26" t="s">
        <v>1927</v>
      </c>
      <c r="E1256" s="26" t="s">
        <v>1928</v>
      </c>
      <c r="F1256" s="26" t="str">
        <f t="shared" si="32"/>
        <v>西日本高速道路株式会社</v>
      </c>
      <c r="G1256" s="27">
        <v>1251</v>
      </c>
    </row>
    <row r="1257" spans="1:7" x14ac:dyDescent="0.2">
      <c r="A1257" s="26" t="s">
        <v>4141</v>
      </c>
      <c r="B1257" s="26" t="s">
        <v>1910</v>
      </c>
      <c r="C1257" s="26" t="str">
        <f>D1257&amp;COUNTIF($D$6:D1257,"*"&amp;検索フォーム!$G$3&amp;"*")</f>
        <v>城陽ＪＣＴ1252</v>
      </c>
      <c r="D1257" s="26" t="s">
        <v>1929</v>
      </c>
      <c r="E1257" s="26" t="s">
        <v>1930</v>
      </c>
      <c r="F1257" s="26" t="str">
        <f t="shared" si="32"/>
        <v>西日本高速道路株式会社</v>
      </c>
      <c r="G1257" s="27">
        <v>1252</v>
      </c>
    </row>
    <row r="1258" spans="1:7" x14ac:dyDescent="0.2">
      <c r="A1258" s="26" t="s">
        <v>4141</v>
      </c>
      <c r="B1258" s="26" t="s">
        <v>1931</v>
      </c>
      <c r="C1258" s="26" t="str">
        <f>D1258&amp;COUNTIF($D$6:D1258,"*"&amp;検索フォーム!$G$3&amp;"*")</f>
        <v>長岡京（南）1253</v>
      </c>
      <c r="D1258" s="26" t="s">
        <v>1932</v>
      </c>
      <c r="E1258" s="26" t="s">
        <v>1933</v>
      </c>
      <c r="F1258" s="26" t="str">
        <f t="shared" si="32"/>
        <v>西日本高速道路株式会社</v>
      </c>
      <c r="G1258" s="27">
        <v>1253</v>
      </c>
    </row>
    <row r="1259" spans="1:7" x14ac:dyDescent="0.2">
      <c r="A1259" s="26" t="s">
        <v>4141</v>
      </c>
      <c r="B1259" s="26" t="s">
        <v>1931</v>
      </c>
      <c r="C1259" s="26" t="str">
        <f>D1259&amp;COUNTIF($D$6:D1259,"*"&amp;検索フォーム!$G$3&amp;"*")</f>
        <v>長岡京（北）1254</v>
      </c>
      <c r="D1259" s="26" t="s">
        <v>4964</v>
      </c>
      <c r="E1259" s="26" t="s">
        <v>1934</v>
      </c>
      <c r="F1259" s="26" t="str">
        <f t="shared" si="32"/>
        <v>西日本高速道路株式会社</v>
      </c>
      <c r="G1259" s="27">
        <v>1254</v>
      </c>
    </row>
    <row r="1260" spans="1:7" x14ac:dyDescent="0.2">
      <c r="A1260" s="26" t="s">
        <v>4141</v>
      </c>
      <c r="B1260" s="26" t="s">
        <v>1931</v>
      </c>
      <c r="C1260" s="26" t="str">
        <f>D1260&amp;COUNTIF($D$6:D1260,"*"&amp;検索フォーム!$G$3&amp;"*")</f>
        <v>大原野1255</v>
      </c>
      <c r="D1260" s="26" t="s">
        <v>1935</v>
      </c>
      <c r="E1260" s="26" t="s">
        <v>1936</v>
      </c>
      <c r="F1260" s="26" t="str">
        <f t="shared" si="32"/>
        <v>西日本高速道路株式会社</v>
      </c>
      <c r="G1260" s="27">
        <v>1255</v>
      </c>
    </row>
    <row r="1261" spans="1:7" x14ac:dyDescent="0.2">
      <c r="A1261" s="26" t="s">
        <v>4141</v>
      </c>
      <c r="B1261" s="26" t="s">
        <v>1931</v>
      </c>
      <c r="C1261" s="26" t="str">
        <f>D1261&amp;COUNTIF($D$6:D1261,"*"&amp;検索フォーム!$G$3&amp;"*")</f>
        <v>沓掛1256</v>
      </c>
      <c r="D1261" s="26" t="s">
        <v>1937</v>
      </c>
      <c r="E1261" s="26" t="s">
        <v>1938</v>
      </c>
      <c r="F1261" s="26" t="str">
        <f t="shared" si="32"/>
        <v>西日本高速道路株式会社</v>
      </c>
      <c r="G1261" s="27">
        <v>1256</v>
      </c>
    </row>
    <row r="1262" spans="1:7" x14ac:dyDescent="0.2">
      <c r="A1262" s="26" t="s">
        <v>4141</v>
      </c>
      <c r="B1262" s="26" t="s">
        <v>1931</v>
      </c>
      <c r="C1262" s="26" t="str">
        <f>D1262&amp;COUNTIF($D$6:D1262,"*"&amp;検索フォーム!$G$3&amp;"*")</f>
        <v>篠1257</v>
      </c>
      <c r="D1262" s="26" t="s">
        <v>1939</v>
      </c>
      <c r="E1262" s="26" t="s">
        <v>1940</v>
      </c>
      <c r="F1262" s="26" t="str">
        <f t="shared" si="32"/>
        <v>西日本高速道路株式会社</v>
      </c>
      <c r="G1262" s="27">
        <v>1257</v>
      </c>
    </row>
    <row r="1263" spans="1:7" x14ac:dyDescent="0.2">
      <c r="A1263" s="26" t="s">
        <v>4141</v>
      </c>
      <c r="B1263" s="26" t="s">
        <v>1931</v>
      </c>
      <c r="C1263" s="26" t="str">
        <f>D1263&amp;COUNTIF($D$6:D1263,"*"&amp;検索フォーム!$G$3&amp;"*")</f>
        <v>篠本線1258</v>
      </c>
      <c r="D1263" s="26" t="s">
        <v>1941</v>
      </c>
      <c r="E1263" s="26" t="s">
        <v>1942</v>
      </c>
      <c r="F1263" s="26" t="str">
        <f t="shared" si="32"/>
        <v>西日本高速道路株式会社</v>
      </c>
      <c r="G1263" s="27">
        <v>1258</v>
      </c>
    </row>
    <row r="1264" spans="1:7" x14ac:dyDescent="0.2">
      <c r="A1264" s="26" t="s">
        <v>4141</v>
      </c>
      <c r="B1264" s="26" t="s">
        <v>1943</v>
      </c>
      <c r="C1264" s="26" t="str">
        <f>D1264&amp;COUNTIF($D$6:D1264,"*"&amp;検索フォーム!$G$3&amp;"*")</f>
        <v>八木本線1259</v>
      </c>
      <c r="D1264" s="26" t="s">
        <v>1944</v>
      </c>
      <c r="E1264" s="26" t="s">
        <v>1945</v>
      </c>
      <c r="F1264" s="26" t="str">
        <f t="shared" si="32"/>
        <v>西日本高速道路株式会社</v>
      </c>
      <c r="G1264" s="27">
        <v>1259</v>
      </c>
    </row>
    <row r="1265" spans="1:7" x14ac:dyDescent="0.2">
      <c r="A1265" s="26" t="s">
        <v>4141</v>
      </c>
      <c r="B1265" s="26" t="s">
        <v>1943</v>
      </c>
      <c r="C1265" s="26" t="str">
        <f>D1265&amp;COUNTIF($D$6:D1265,"*"&amp;検索フォーム!$G$3&amp;"*")</f>
        <v>八木西1260</v>
      </c>
      <c r="D1265" s="26" t="s">
        <v>1946</v>
      </c>
      <c r="E1265" s="26" t="s">
        <v>1947</v>
      </c>
      <c r="F1265" s="26" t="str">
        <f t="shared" si="32"/>
        <v>西日本高速道路株式会社</v>
      </c>
      <c r="G1265" s="27">
        <v>1260</v>
      </c>
    </row>
    <row r="1266" spans="1:7" x14ac:dyDescent="0.2">
      <c r="A1266" s="26" t="s">
        <v>4141</v>
      </c>
      <c r="B1266" s="26" t="s">
        <v>1943</v>
      </c>
      <c r="C1266" s="26" t="str">
        <f>D1266&amp;COUNTIF($D$6:D1266,"*"&amp;検索フォーム!$G$3&amp;"*")</f>
        <v>園部1261</v>
      </c>
      <c r="D1266" s="26" t="s">
        <v>1948</v>
      </c>
      <c r="E1266" s="26" t="s">
        <v>1949</v>
      </c>
      <c r="F1266" s="26" t="str">
        <f t="shared" si="32"/>
        <v>西日本高速道路株式会社</v>
      </c>
      <c r="G1266" s="27">
        <v>1261</v>
      </c>
    </row>
    <row r="1267" spans="1:7" x14ac:dyDescent="0.2">
      <c r="A1267" s="26" t="s">
        <v>4141</v>
      </c>
      <c r="B1267" s="26" t="s">
        <v>1943</v>
      </c>
      <c r="C1267" s="26" t="str">
        <f>D1267&amp;COUNTIF($D$6:D1267,"*"&amp;検索フォーム!$G$3&amp;"*")</f>
        <v>丹波1262</v>
      </c>
      <c r="D1267" s="26" t="s">
        <v>1950</v>
      </c>
      <c r="E1267" s="26" t="s">
        <v>1951</v>
      </c>
      <c r="F1267" s="26" t="str">
        <f t="shared" si="32"/>
        <v>西日本高速道路株式会社</v>
      </c>
      <c r="G1267" s="27">
        <v>1262</v>
      </c>
    </row>
    <row r="1268" spans="1:7" x14ac:dyDescent="0.2">
      <c r="A1268" s="26" t="s">
        <v>4141</v>
      </c>
      <c r="B1268" s="26" t="s">
        <v>1943</v>
      </c>
      <c r="C1268" s="26" t="str">
        <f>D1268&amp;COUNTIF($D$6:D1268,"*"&amp;検索フォーム!$G$3&amp;"*")</f>
        <v>京丹波みずほ1263</v>
      </c>
      <c r="D1268" s="26" t="s">
        <v>1952</v>
      </c>
      <c r="E1268" s="26" t="s">
        <v>1953</v>
      </c>
      <c r="F1268" s="26" t="str">
        <f t="shared" si="32"/>
        <v>西日本高速道路株式会社</v>
      </c>
      <c r="G1268" s="27">
        <v>1263</v>
      </c>
    </row>
    <row r="1269" spans="1:7" x14ac:dyDescent="0.2">
      <c r="A1269" s="26" t="s">
        <v>4141</v>
      </c>
      <c r="B1269" s="26" t="s">
        <v>1974</v>
      </c>
      <c r="C1269" s="26" t="str">
        <f>D1269&amp;COUNTIF($D$6:D1269,"*"&amp;検索フォーム!$G$3&amp;"*")</f>
        <v>交野南1264</v>
      </c>
      <c r="D1269" s="26" t="s">
        <v>1975</v>
      </c>
      <c r="E1269" s="26" t="s">
        <v>1976</v>
      </c>
      <c r="F1269" s="26" t="str">
        <f t="shared" si="32"/>
        <v>西日本高速道路株式会社</v>
      </c>
      <c r="G1269" s="27">
        <v>1264</v>
      </c>
    </row>
    <row r="1270" spans="1:7" x14ac:dyDescent="0.2">
      <c r="A1270" s="26" t="s">
        <v>4141</v>
      </c>
      <c r="B1270" s="26" t="s">
        <v>1974</v>
      </c>
      <c r="C1270" s="26" t="str">
        <f>D1270&amp;COUNTIF($D$6:D1270,"*"&amp;検索フォーム!$G$3&amp;"*")</f>
        <v>京田辺松井1265</v>
      </c>
      <c r="D1270" s="26" t="s">
        <v>1977</v>
      </c>
      <c r="E1270" s="26" t="s">
        <v>1978</v>
      </c>
      <c r="F1270" s="26" t="str">
        <f t="shared" si="32"/>
        <v>西日本高速道路株式会社</v>
      </c>
      <c r="G1270" s="27">
        <v>1265</v>
      </c>
    </row>
    <row r="1271" spans="1:7" x14ac:dyDescent="0.2">
      <c r="A1271" s="26" t="s">
        <v>4141</v>
      </c>
      <c r="B1271" s="26" t="s">
        <v>1974</v>
      </c>
      <c r="C1271" s="26" t="str">
        <f>D1271&amp;COUNTIF($D$6:D1271,"*"&amp;検索フォーム!$G$3&amp;"*")</f>
        <v>枚方東1266</v>
      </c>
      <c r="D1271" s="26" t="s">
        <v>1979</v>
      </c>
      <c r="E1271" s="26" t="s">
        <v>1980</v>
      </c>
      <c r="F1271" s="26" t="str">
        <f t="shared" si="32"/>
        <v>西日本高速道路株式会社</v>
      </c>
      <c r="G1271" s="27">
        <v>1266</v>
      </c>
    </row>
    <row r="1272" spans="1:7" x14ac:dyDescent="0.2">
      <c r="A1272" s="26" t="s">
        <v>4141</v>
      </c>
      <c r="B1272" s="26" t="s">
        <v>1974</v>
      </c>
      <c r="C1272" s="26" t="str">
        <f>D1272&amp;COUNTIF($D$6:D1272,"*"&amp;検索フォーム!$G$3&amp;"*")</f>
        <v>枚方学研1267</v>
      </c>
      <c r="D1272" s="26" t="s">
        <v>1981</v>
      </c>
      <c r="E1272" s="26" t="s">
        <v>1982</v>
      </c>
      <c r="F1272" s="26" t="str">
        <f t="shared" si="32"/>
        <v>西日本高速道路株式会社</v>
      </c>
      <c r="G1272" s="27">
        <v>1267</v>
      </c>
    </row>
    <row r="1273" spans="1:7" x14ac:dyDescent="0.2">
      <c r="A1273" s="26" t="s">
        <v>4141</v>
      </c>
      <c r="B1273" s="26" t="s">
        <v>1974</v>
      </c>
      <c r="C1273" s="26" t="str">
        <f>D1273&amp;COUNTIF($D$6:D1273,"*"&amp;検索フォーム!$G$3&amp;"*")</f>
        <v>交野北1268</v>
      </c>
      <c r="D1273" s="26" t="s">
        <v>1983</v>
      </c>
      <c r="E1273" s="26" t="s">
        <v>1984</v>
      </c>
      <c r="F1273" s="26" t="str">
        <f t="shared" si="32"/>
        <v>西日本高速道路株式会社</v>
      </c>
      <c r="G1273" s="27">
        <v>1268</v>
      </c>
    </row>
    <row r="1274" spans="1:7" x14ac:dyDescent="0.2">
      <c r="A1274" s="26" t="s">
        <v>4141</v>
      </c>
      <c r="B1274" s="26" t="s">
        <v>1974</v>
      </c>
      <c r="C1274" s="26" t="str">
        <f>D1274&amp;COUNTIF($D$6:D1274,"*"&amp;検索フォーム!$G$3&amp;"*")</f>
        <v>寝屋川北1269</v>
      </c>
      <c r="D1274" s="26" t="s">
        <v>1985</v>
      </c>
      <c r="E1274" s="26" t="s">
        <v>1986</v>
      </c>
      <c r="F1274" s="26" t="str">
        <f t="shared" si="32"/>
        <v>西日本高速道路株式会社</v>
      </c>
      <c r="G1274" s="27">
        <v>1269</v>
      </c>
    </row>
    <row r="1275" spans="1:7" x14ac:dyDescent="0.2">
      <c r="A1275" s="26" t="s">
        <v>4141</v>
      </c>
      <c r="B1275" s="26" t="s">
        <v>1974</v>
      </c>
      <c r="C1275" s="26" t="str">
        <f>D1275&amp;COUNTIF($D$6:D1275,"*"&amp;検索フォーム!$G$3&amp;"*")</f>
        <v>寝屋川南1270</v>
      </c>
      <c r="D1275" s="26" t="s">
        <v>1987</v>
      </c>
      <c r="E1275" s="26" t="s">
        <v>1988</v>
      </c>
      <c r="F1275" s="26" t="str">
        <f t="shared" si="32"/>
        <v>西日本高速道路株式会社</v>
      </c>
      <c r="G1275" s="27">
        <v>1270</v>
      </c>
    </row>
    <row r="1276" spans="1:7" x14ac:dyDescent="0.2">
      <c r="A1276" s="26" t="s">
        <v>4141</v>
      </c>
      <c r="B1276" s="26" t="s">
        <v>1974</v>
      </c>
      <c r="C1276" s="26" t="str">
        <f>D1276&amp;COUNTIF($D$6:D1276,"*"&amp;検索フォーム!$G$3&amp;"*")</f>
        <v>第二京阪門真1271</v>
      </c>
      <c r="D1276" s="26" t="s">
        <v>1989</v>
      </c>
      <c r="E1276" s="26" t="s">
        <v>1990</v>
      </c>
      <c r="F1276" s="26" t="str">
        <f t="shared" si="32"/>
        <v>西日本高速道路株式会社</v>
      </c>
      <c r="G1276" s="27">
        <v>1271</v>
      </c>
    </row>
    <row r="1277" spans="1:7" x14ac:dyDescent="0.2">
      <c r="A1277" s="26" t="s">
        <v>4141</v>
      </c>
      <c r="B1277" s="26" t="s">
        <v>1974</v>
      </c>
      <c r="C1277" s="26" t="str">
        <f>D1277&amp;COUNTIF($D$6:D1277,"*"&amp;検索フォーム!$G$3&amp;"*")</f>
        <v>門真本線1272</v>
      </c>
      <c r="D1277" s="26" t="s">
        <v>1991</v>
      </c>
      <c r="E1277" s="26" t="s">
        <v>1992</v>
      </c>
      <c r="F1277" s="26" t="str">
        <f t="shared" si="32"/>
        <v>西日本高速道路株式会社</v>
      </c>
      <c r="G1277" s="27">
        <v>1272</v>
      </c>
    </row>
    <row r="1278" spans="1:7" x14ac:dyDescent="0.2">
      <c r="A1278" s="26" t="s">
        <v>4141</v>
      </c>
      <c r="B1278" s="26" t="s">
        <v>266</v>
      </c>
      <c r="C1278" s="26" t="str">
        <f>D1278&amp;COUNTIF($D$6:D1278,"*"&amp;検索フォーム!$G$3&amp;"*")</f>
        <v>京田辺本線（交1273</v>
      </c>
      <c r="D1278" s="26" t="s">
        <v>4965</v>
      </c>
      <c r="E1278" s="26" t="s">
        <v>4966</v>
      </c>
      <c r="F1278" s="26" t="str">
        <f t="shared" si="32"/>
        <v>西日本高速道路株式会社</v>
      </c>
      <c r="G1278" s="27">
        <v>1273</v>
      </c>
    </row>
    <row r="1279" spans="1:7" x14ac:dyDescent="0.2">
      <c r="A1279" s="26" t="s">
        <v>4141</v>
      </c>
      <c r="B1279" s="26" t="s">
        <v>266</v>
      </c>
      <c r="C1279" s="26" t="str">
        <f>D1279&amp;COUNTIF($D$6:D1279,"*"&amp;検索フォーム!$G$3&amp;"*")</f>
        <v>京田辺本線（門1274</v>
      </c>
      <c r="D1279" s="26" t="s">
        <v>4967</v>
      </c>
      <c r="E1279" s="26" t="s">
        <v>4968</v>
      </c>
      <c r="F1279" s="26" t="str">
        <f t="shared" si="32"/>
        <v>西日本高速道路株式会社</v>
      </c>
      <c r="G1279" s="27">
        <v>1274</v>
      </c>
    </row>
    <row r="1280" spans="1:7" x14ac:dyDescent="0.2">
      <c r="A1280" s="26" t="s">
        <v>4141</v>
      </c>
      <c r="B1280" s="26" t="s">
        <v>266</v>
      </c>
      <c r="C1280" s="26" t="str">
        <f>D1280&amp;COUNTIF($D$6:D1280,"*"&amp;検索フォーム!$G$3&amp;"*")</f>
        <v>京田辺本線（第1275</v>
      </c>
      <c r="D1280" s="26" t="s">
        <v>4969</v>
      </c>
      <c r="E1280" s="26" t="s">
        <v>4970</v>
      </c>
      <c r="F1280" s="26" t="str">
        <f t="shared" si="32"/>
        <v>西日本高速道路株式会社</v>
      </c>
      <c r="G1280" s="27">
        <v>1275</v>
      </c>
    </row>
    <row r="1281" spans="1:7" x14ac:dyDescent="0.2">
      <c r="A1281" s="26" t="s">
        <v>4141</v>
      </c>
      <c r="B1281" s="26" t="s">
        <v>266</v>
      </c>
      <c r="C1281" s="26" t="str">
        <f>D1281&amp;COUNTIF($D$6:D1281,"*"&amp;検索フォーム!$G$3&amp;"*")</f>
        <v>京田辺本線（枚1276</v>
      </c>
      <c r="D1281" s="26" t="s">
        <v>4971</v>
      </c>
      <c r="E1281" s="26" t="s">
        <v>4972</v>
      </c>
      <c r="F1281" s="26" t="str">
        <f t="shared" si="32"/>
        <v>西日本高速道路株式会社</v>
      </c>
      <c r="G1281" s="27">
        <v>1276</v>
      </c>
    </row>
    <row r="1282" spans="1:7" x14ac:dyDescent="0.2">
      <c r="A1282" s="26" t="s">
        <v>4141</v>
      </c>
      <c r="B1282" s="26" t="s">
        <v>266</v>
      </c>
      <c r="C1282" s="26" t="str">
        <f>D1282&amp;COUNTIF($D$6:D1282,"*"&amp;検索フォーム!$G$3&amp;"*")</f>
        <v>京田辺本線（寝1277</v>
      </c>
      <c r="D1282" s="26" t="s">
        <v>4973</v>
      </c>
      <c r="E1282" s="26" t="s">
        <v>4974</v>
      </c>
      <c r="F1282" s="26" t="str">
        <f t="shared" si="32"/>
        <v>西日本高速道路株式会社</v>
      </c>
      <c r="G1282" s="27">
        <v>1277</v>
      </c>
    </row>
    <row r="1283" spans="1:7" x14ac:dyDescent="0.2">
      <c r="A1283" s="26" t="s">
        <v>4141</v>
      </c>
      <c r="B1283" s="26" t="s">
        <v>1279</v>
      </c>
      <c r="C1283" s="26" t="str">
        <f>D1283&amp;COUNTIF($D$6:D1283,"*"&amp;検索フォーム!$G$3&amp;"*")</f>
        <v>松茂スマート1278</v>
      </c>
      <c r="D1283" s="26" t="s">
        <v>2018</v>
      </c>
      <c r="E1283" s="26" t="s">
        <v>2019</v>
      </c>
      <c r="F1283" s="26" t="str">
        <f t="shared" si="32"/>
        <v>西日本高速道路株式会社</v>
      </c>
      <c r="G1283" s="27">
        <v>1278</v>
      </c>
    </row>
    <row r="1284" spans="1:7" x14ac:dyDescent="0.2">
      <c r="A1284" s="26" t="s">
        <v>4141</v>
      </c>
      <c r="B1284" s="26" t="s">
        <v>1279</v>
      </c>
      <c r="C1284" s="26" t="str">
        <f>D1284&amp;COUNTIF($D$6:D1284,"*"&amp;検索フォーム!$G$3&amp;"*")</f>
        <v>徳島本線1279</v>
      </c>
      <c r="D1284" s="26" t="s">
        <v>2020</v>
      </c>
      <c r="E1284" s="26" t="s">
        <v>2021</v>
      </c>
      <c r="F1284" s="26" t="str">
        <f t="shared" si="32"/>
        <v>西日本高速道路株式会社</v>
      </c>
      <c r="G1284" s="27">
        <v>1279</v>
      </c>
    </row>
    <row r="1285" spans="1:7" x14ac:dyDescent="0.2">
      <c r="A1285" s="26" t="s">
        <v>4141</v>
      </c>
      <c r="B1285" s="26" t="s">
        <v>2388</v>
      </c>
      <c r="C1285" s="26" t="str">
        <f>D1285&amp;COUNTIF($D$6:D1285,"*"&amp;検索フォーム!$G$3&amp;"*")</f>
        <v>大洲松尾1280</v>
      </c>
      <c r="D1285" s="26" t="s">
        <v>2389</v>
      </c>
      <c r="E1285" s="26" t="s">
        <v>2390</v>
      </c>
      <c r="F1285" s="26" t="str">
        <f t="shared" si="32"/>
        <v>西日本高速道路株式会社</v>
      </c>
      <c r="G1285" s="27">
        <v>1280</v>
      </c>
    </row>
    <row r="1286" spans="1:7" x14ac:dyDescent="0.2">
      <c r="A1286" s="26" t="s">
        <v>4141</v>
      </c>
      <c r="B1286" s="26" t="s">
        <v>2391</v>
      </c>
      <c r="C1286" s="26" t="str">
        <f>D1286&amp;COUNTIF($D$6:D1286,"*"&amp;検索フォーム!$G$3&amp;"*")</f>
        <v>那覇1281</v>
      </c>
      <c r="D1286" s="26" t="s">
        <v>2392</v>
      </c>
      <c r="E1286" s="26" t="s">
        <v>2393</v>
      </c>
      <c r="F1286" s="26" t="str">
        <f t="shared" si="32"/>
        <v>西日本高速道路株式会社</v>
      </c>
      <c r="G1286" s="27">
        <v>1281</v>
      </c>
    </row>
    <row r="1287" spans="1:7" x14ac:dyDescent="0.2">
      <c r="A1287" s="26" t="s">
        <v>4141</v>
      </c>
      <c r="B1287" s="26" t="s">
        <v>2391</v>
      </c>
      <c r="C1287" s="26" t="str">
        <f>D1287&amp;COUNTIF($D$6:D1287,"*"&amp;検索フォーム!$G$3&amp;"*")</f>
        <v>西原1282</v>
      </c>
      <c r="D1287" s="26" t="s">
        <v>2394</v>
      </c>
      <c r="E1287" s="26" t="s">
        <v>2395</v>
      </c>
      <c r="F1287" s="26" t="str">
        <f t="shared" si="32"/>
        <v>西日本高速道路株式会社</v>
      </c>
      <c r="G1287" s="27">
        <v>1282</v>
      </c>
    </row>
    <row r="1288" spans="1:7" x14ac:dyDescent="0.2">
      <c r="A1288" s="26" t="s">
        <v>4141</v>
      </c>
      <c r="B1288" s="26" t="s">
        <v>2391</v>
      </c>
      <c r="C1288" s="26" t="str">
        <f>D1288&amp;COUNTIF($D$6:D1288,"*"&amp;検索フォーム!$G$3&amp;"*")</f>
        <v>北中城1283</v>
      </c>
      <c r="D1288" s="26" t="s">
        <v>2396</v>
      </c>
      <c r="E1288" s="26" t="s">
        <v>2397</v>
      </c>
      <c r="F1288" s="26" t="str">
        <f t="shared" si="32"/>
        <v>西日本高速道路株式会社</v>
      </c>
      <c r="G1288" s="27">
        <v>1283</v>
      </c>
    </row>
    <row r="1289" spans="1:7" x14ac:dyDescent="0.2">
      <c r="A1289" s="26" t="s">
        <v>4141</v>
      </c>
      <c r="B1289" s="26" t="s">
        <v>2391</v>
      </c>
      <c r="C1289" s="26" t="str">
        <f>D1289&amp;COUNTIF($D$6:D1289,"*"&amp;検索フォーム!$G$3&amp;"*")</f>
        <v>沖縄南1284</v>
      </c>
      <c r="D1289" s="26" t="s">
        <v>2398</v>
      </c>
      <c r="E1289" s="26" t="s">
        <v>2399</v>
      </c>
      <c r="F1289" s="26" t="str">
        <f t="shared" si="32"/>
        <v>西日本高速道路株式会社</v>
      </c>
      <c r="G1289" s="27">
        <v>1284</v>
      </c>
    </row>
    <row r="1290" spans="1:7" x14ac:dyDescent="0.2">
      <c r="A1290" s="26" t="s">
        <v>4141</v>
      </c>
      <c r="B1290" s="26" t="s">
        <v>2391</v>
      </c>
      <c r="C1290" s="26" t="str">
        <f>D1290&amp;COUNTIF($D$6:D1290,"*"&amp;検索フォーム!$G$3&amp;"*")</f>
        <v>沖縄北1285</v>
      </c>
      <c r="D1290" s="26" t="s">
        <v>2400</v>
      </c>
      <c r="E1290" s="26" t="s">
        <v>2401</v>
      </c>
      <c r="F1290" s="26" t="str">
        <f t="shared" si="32"/>
        <v>西日本高速道路株式会社</v>
      </c>
      <c r="G1290" s="27">
        <v>1285</v>
      </c>
    </row>
    <row r="1291" spans="1:7" x14ac:dyDescent="0.2">
      <c r="A1291" s="26" t="s">
        <v>4141</v>
      </c>
      <c r="B1291" s="26" t="s">
        <v>2391</v>
      </c>
      <c r="C1291" s="26" t="str">
        <f>D1291&amp;COUNTIF($D$6:D1291,"*"&amp;検索フォーム!$G$3&amp;"*")</f>
        <v>石川1286</v>
      </c>
      <c r="D1291" s="26" t="s">
        <v>2402</v>
      </c>
      <c r="E1291" s="26" t="s">
        <v>2403</v>
      </c>
      <c r="F1291" s="26" t="str">
        <f t="shared" si="32"/>
        <v>西日本高速道路株式会社</v>
      </c>
      <c r="G1291" s="27">
        <v>1286</v>
      </c>
    </row>
    <row r="1292" spans="1:7" x14ac:dyDescent="0.2">
      <c r="A1292" s="26" t="s">
        <v>4141</v>
      </c>
      <c r="B1292" s="26" t="s">
        <v>2391</v>
      </c>
      <c r="C1292" s="26" t="str">
        <f>D1292&amp;COUNTIF($D$6:D1292,"*"&amp;検索フォーム!$G$3&amp;"*")</f>
        <v>屋嘉1287</v>
      </c>
      <c r="D1292" s="26" t="s">
        <v>2404</v>
      </c>
      <c r="E1292" s="26" t="s">
        <v>2405</v>
      </c>
      <c r="F1292" s="26" t="str">
        <f t="shared" si="32"/>
        <v>西日本高速道路株式会社</v>
      </c>
      <c r="G1292" s="27">
        <v>1287</v>
      </c>
    </row>
    <row r="1293" spans="1:7" x14ac:dyDescent="0.2">
      <c r="A1293" s="26" t="s">
        <v>4141</v>
      </c>
      <c r="B1293" s="26" t="s">
        <v>2391</v>
      </c>
      <c r="C1293" s="26" t="str">
        <f>D1293&amp;COUNTIF($D$6:D1293,"*"&amp;検索フォーム!$G$3&amp;"*")</f>
        <v>金武1288</v>
      </c>
      <c r="D1293" s="26" t="s">
        <v>2406</v>
      </c>
      <c r="E1293" s="26" t="s">
        <v>2407</v>
      </c>
      <c r="F1293" s="26" t="str">
        <f t="shared" si="32"/>
        <v>西日本高速道路株式会社</v>
      </c>
      <c r="G1293" s="27">
        <v>1288</v>
      </c>
    </row>
    <row r="1294" spans="1:7" x14ac:dyDescent="0.2">
      <c r="A1294" s="26" t="s">
        <v>4141</v>
      </c>
      <c r="B1294" s="26" t="s">
        <v>2391</v>
      </c>
      <c r="C1294" s="26" t="str">
        <f>D1294&amp;COUNTIF($D$6:D1294,"*"&amp;検索フォーム!$G$3&amp;"*")</f>
        <v>宜野座1289</v>
      </c>
      <c r="D1294" s="26" t="s">
        <v>2408</v>
      </c>
      <c r="E1294" s="26" t="s">
        <v>2409</v>
      </c>
      <c r="F1294" s="26" t="str">
        <f t="shared" si="32"/>
        <v>西日本高速道路株式会社</v>
      </c>
      <c r="G1294" s="27">
        <v>1289</v>
      </c>
    </row>
    <row r="1295" spans="1:7" x14ac:dyDescent="0.2">
      <c r="A1295" s="26" t="s">
        <v>4141</v>
      </c>
      <c r="B1295" s="26" t="s">
        <v>2391</v>
      </c>
      <c r="C1295" s="26" t="str">
        <f>D1295&amp;COUNTIF($D$6:D1295,"*"&amp;検索フォーム!$G$3&amp;"*")</f>
        <v>許田1290</v>
      </c>
      <c r="D1295" s="26" t="s">
        <v>2410</v>
      </c>
      <c r="E1295" s="26" t="s">
        <v>2411</v>
      </c>
      <c r="F1295" s="26" t="str">
        <f t="shared" si="32"/>
        <v>西日本高速道路株式会社</v>
      </c>
      <c r="G1295" s="27">
        <v>1290</v>
      </c>
    </row>
    <row r="1296" spans="1:7" x14ac:dyDescent="0.2">
      <c r="A1296" s="26" t="s">
        <v>4141</v>
      </c>
      <c r="B1296" s="26" t="s">
        <v>2391</v>
      </c>
      <c r="C1296" s="26" t="str">
        <f>D1296&amp;COUNTIF($D$6:D1296,"*"&amp;検索フォーム!$G$3&amp;"*")</f>
        <v>喜舎場スマート1291</v>
      </c>
      <c r="D1296" s="26" t="s">
        <v>2412</v>
      </c>
      <c r="E1296" s="26" t="s">
        <v>2413</v>
      </c>
      <c r="F1296" s="26" t="str">
        <f t="shared" si="32"/>
        <v>西日本高速道路株式会社</v>
      </c>
      <c r="G1296" s="27">
        <v>1291</v>
      </c>
    </row>
    <row r="1297" spans="1:7" x14ac:dyDescent="0.2">
      <c r="A1297" s="26" t="s">
        <v>4141</v>
      </c>
      <c r="B1297" s="26" t="s">
        <v>2469</v>
      </c>
      <c r="C1297" s="26" t="str">
        <f>D1297&amp;COUNTIF($D$6:D1297,"*"&amp;検索フォーム!$G$3&amp;"*")</f>
        <v>門川1292</v>
      </c>
      <c r="D1297" s="26" t="s">
        <v>2470</v>
      </c>
      <c r="E1297" s="26" t="s">
        <v>2471</v>
      </c>
      <c r="F1297" s="26" t="str">
        <f t="shared" ref="F1297:F1360" si="33">A1297</f>
        <v>西日本高速道路株式会社</v>
      </c>
      <c r="G1297" s="27">
        <v>1292</v>
      </c>
    </row>
    <row r="1298" spans="1:7" x14ac:dyDescent="0.2">
      <c r="A1298" s="26" t="s">
        <v>4141</v>
      </c>
      <c r="B1298" s="26" t="s">
        <v>2469</v>
      </c>
      <c r="C1298" s="26" t="str">
        <f>D1298&amp;COUNTIF($D$6:D1298,"*"&amp;検索フォーム!$G$3&amp;"*")</f>
        <v>延岡南1293</v>
      </c>
      <c r="D1298" s="26" t="s">
        <v>2473</v>
      </c>
      <c r="E1298" s="26" t="s">
        <v>2474</v>
      </c>
      <c r="F1298" s="26" t="str">
        <f t="shared" si="33"/>
        <v>西日本高速道路株式会社</v>
      </c>
      <c r="G1298" s="27">
        <v>1293</v>
      </c>
    </row>
    <row r="1299" spans="1:7" x14ac:dyDescent="0.2">
      <c r="A1299" s="26" t="s">
        <v>4141</v>
      </c>
      <c r="B1299" s="26" t="s">
        <v>266</v>
      </c>
      <c r="C1299" s="26" t="str">
        <f>D1299&amp;COUNTIF($D$6:D1299,"*"&amp;検索フォーム!$G$3&amp;"*")</f>
        <v>伏見1294</v>
      </c>
      <c r="D1299" s="26" t="s">
        <v>2513</v>
      </c>
      <c r="E1299" s="26" t="s">
        <v>2514</v>
      </c>
      <c r="F1299" s="26" t="str">
        <f t="shared" si="33"/>
        <v>西日本高速道路株式会社</v>
      </c>
      <c r="G1299" s="27">
        <v>1294</v>
      </c>
    </row>
    <row r="1300" spans="1:7" x14ac:dyDescent="0.2">
      <c r="A1300" s="26" t="s">
        <v>4141</v>
      </c>
      <c r="B1300" s="26" t="s">
        <v>266</v>
      </c>
      <c r="C1300" s="26" t="str">
        <f>D1300&amp;COUNTIF($D$6:D1300,"*"&amp;検索フォーム!$G$3&amp;"*")</f>
        <v>城南宮南1295</v>
      </c>
      <c r="D1300" s="26" t="s">
        <v>2515</v>
      </c>
      <c r="E1300" s="26" t="s">
        <v>2516</v>
      </c>
      <c r="F1300" s="26" t="str">
        <f t="shared" si="33"/>
        <v>西日本高速道路株式会社</v>
      </c>
      <c r="G1300" s="27">
        <v>1295</v>
      </c>
    </row>
    <row r="1301" spans="1:7" x14ac:dyDescent="0.2">
      <c r="A1301" s="26" t="s">
        <v>4141</v>
      </c>
      <c r="B1301" s="26" t="s">
        <v>266</v>
      </c>
      <c r="C1301" s="26" t="str">
        <f>D1301&amp;COUNTIF($D$6:D1301,"*"&amp;検索フォーム!$G$3&amp;"*")</f>
        <v>城南宮北1296</v>
      </c>
      <c r="D1301" s="26" t="s">
        <v>2517</v>
      </c>
      <c r="E1301" s="26" t="s">
        <v>2518</v>
      </c>
      <c r="F1301" s="26" t="str">
        <f t="shared" si="33"/>
        <v>西日本高速道路株式会社</v>
      </c>
      <c r="G1301" s="27">
        <v>1296</v>
      </c>
    </row>
    <row r="1302" spans="1:7" x14ac:dyDescent="0.2">
      <c r="A1302" s="26" t="s">
        <v>4141</v>
      </c>
      <c r="B1302" s="26" t="s">
        <v>266</v>
      </c>
      <c r="C1302" s="26" t="str">
        <f>D1302&amp;COUNTIF($D$6:D1302,"*"&amp;検索フォーム!$G$3&amp;"*")</f>
        <v>上鳥羽1297</v>
      </c>
      <c r="D1302" s="26" t="s">
        <v>2519</v>
      </c>
      <c r="E1302" s="26" t="s">
        <v>2520</v>
      </c>
      <c r="F1302" s="26" t="str">
        <f t="shared" si="33"/>
        <v>西日本高速道路株式会社</v>
      </c>
      <c r="G1302" s="27">
        <v>1297</v>
      </c>
    </row>
    <row r="1303" spans="1:7" x14ac:dyDescent="0.2">
      <c r="A1303" s="26" t="s">
        <v>4141</v>
      </c>
      <c r="B1303" s="26" t="s">
        <v>266</v>
      </c>
      <c r="C1303" s="26" t="str">
        <f>D1303&amp;COUNTIF($D$6:D1303,"*"&amp;検索フォーム!$G$3&amp;"*")</f>
        <v>鴨川西1298</v>
      </c>
      <c r="D1303" s="26" t="s">
        <v>2521</v>
      </c>
      <c r="E1303" s="26" t="s">
        <v>2522</v>
      </c>
      <c r="F1303" s="26" t="str">
        <f t="shared" si="33"/>
        <v>西日本高速道路株式会社</v>
      </c>
      <c r="G1303" s="27">
        <v>1298</v>
      </c>
    </row>
    <row r="1304" spans="1:7" x14ac:dyDescent="0.2">
      <c r="A1304" s="26" t="s">
        <v>4141</v>
      </c>
      <c r="B1304" s="26" t="s">
        <v>266</v>
      </c>
      <c r="C1304" s="26" t="str">
        <f>D1304&amp;COUNTIF($D$6:D1304,"*"&amp;検索フォーム!$G$3&amp;"*")</f>
        <v>鴨川西本線1299</v>
      </c>
      <c r="D1304" s="26" t="s">
        <v>2523</v>
      </c>
      <c r="E1304" s="26" t="s">
        <v>2524</v>
      </c>
      <c r="F1304" s="26" t="str">
        <f t="shared" si="33"/>
        <v>西日本高速道路株式会社</v>
      </c>
      <c r="G1304" s="27">
        <v>1299</v>
      </c>
    </row>
    <row r="1305" spans="1:7" x14ac:dyDescent="0.2">
      <c r="A1305" s="26" t="s">
        <v>4141</v>
      </c>
      <c r="B1305" s="26" t="s">
        <v>266</v>
      </c>
      <c r="C1305" s="26" t="str">
        <f>D1305&amp;COUNTIF($D$6:D1305,"*"&amp;検索フォーム!$G$3&amp;"*")</f>
        <v>鴨川東1300</v>
      </c>
      <c r="D1305" s="26" t="s">
        <v>2525</v>
      </c>
      <c r="E1305" s="26" t="s">
        <v>2526</v>
      </c>
      <c r="F1305" s="26" t="str">
        <f t="shared" si="33"/>
        <v>西日本高速道路株式会社</v>
      </c>
      <c r="G1305" s="27">
        <v>1300</v>
      </c>
    </row>
    <row r="1306" spans="1:7" x14ac:dyDescent="0.2">
      <c r="A1306" s="26" t="s">
        <v>4141</v>
      </c>
      <c r="B1306" s="26" t="s">
        <v>2527</v>
      </c>
      <c r="C1306" s="26" t="str">
        <f>D1306&amp;COUNTIF($D$6:D1306,"*"&amp;検索フォーム!$G$3&amp;"*")</f>
        <v>門真ＪＣＴ1301</v>
      </c>
      <c r="D1306" s="26" t="s">
        <v>1993</v>
      </c>
      <c r="E1306" s="26" t="s">
        <v>2528</v>
      </c>
      <c r="F1306" s="26" t="str">
        <f t="shared" si="33"/>
        <v>西日本高速道路株式会社</v>
      </c>
      <c r="G1306" s="27">
        <v>1301</v>
      </c>
    </row>
    <row r="1307" spans="1:7" x14ac:dyDescent="0.2">
      <c r="A1307" s="26" t="s">
        <v>4141</v>
      </c>
      <c r="B1307" s="26" t="s">
        <v>2527</v>
      </c>
      <c r="C1307" s="26" t="str">
        <f>D1307&amp;COUNTIF($D$6:D1307,"*"&amp;検索フォーム!$G$3&amp;"*")</f>
        <v>東大阪ＪＣＴ1302</v>
      </c>
      <c r="D1307" s="26" t="s">
        <v>2529</v>
      </c>
      <c r="E1307" s="26" t="s">
        <v>2530</v>
      </c>
      <c r="F1307" s="26" t="str">
        <f t="shared" si="33"/>
        <v>西日本高速道路株式会社</v>
      </c>
      <c r="G1307" s="27">
        <v>1302</v>
      </c>
    </row>
    <row r="1308" spans="1:7" x14ac:dyDescent="0.2">
      <c r="A1308" s="26" t="s">
        <v>4141</v>
      </c>
      <c r="B1308" s="26" t="s">
        <v>2527</v>
      </c>
      <c r="C1308" s="26" t="str">
        <f>D1308&amp;COUNTIF($D$6:D1308,"*"&amp;検索フォーム!$G$3&amp;"*")</f>
        <v>東大阪北1303</v>
      </c>
      <c r="D1308" s="26" t="s">
        <v>2531</v>
      </c>
      <c r="E1308" s="26" t="s">
        <v>2532</v>
      </c>
      <c r="F1308" s="26" t="str">
        <f t="shared" si="33"/>
        <v>西日本高速道路株式会社</v>
      </c>
      <c r="G1308" s="27">
        <v>1303</v>
      </c>
    </row>
    <row r="1309" spans="1:7" x14ac:dyDescent="0.2">
      <c r="A1309" s="26" t="s">
        <v>4141</v>
      </c>
      <c r="B1309" s="26" t="s">
        <v>2533</v>
      </c>
      <c r="C1309" s="26" t="str">
        <f>D1309&amp;COUNTIF($D$6:D1309,"*"&amp;検索フォーム!$G$3&amp;"*")</f>
        <v>吹田1304</v>
      </c>
      <c r="D1309" s="26" t="s">
        <v>2534</v>
      </c>
      <c r="E1309" s="26" t="s">
        <v>2585</v>
      </c>
      <c r="F1309" s="26" t="str">
        <f t="shared" si="33"/>
        <v>西日本高速道路株式会社</v>
      </c>
      <c r="G1309" s="27">
        <v>1304</v>
      </c>
    </row>
    <row r="1310" spans="1:7" x14ac:dyDescent="0.2">
      <c r="A1310" s="26" t="s">
        <v>4141</v>
      </c>
      <c r="B1310" s="26" t="s">
        <v>2533</v>
      </c>
      <c r="C1310" s="26" t="str">
        <f>D1310&amp;COUNTIF($D$6:D1310,"*"&amp;検索フォーム!$G$3&amp;"*")</f>
        <v>吹田本線1305</v>
      </c>
      <c r="D1310" s="26" t="s">
        <v>676</v>
      </c>
      <c r="E1310" s="26" t="s">
        <v>2535</v>
      </c>
      <c r="F1310" s="26" t="str">
        <f t="shared" si="33"/>
        <v>西日本高速道路株式会社</v>
      </c>
      <c r="G1310" s="27">
        <v>1305</v>
      </c>
    </row>
    <row r="1311" spans="1:7" x14ac:dyDescent="0.2">
      <c r="A1311" s="26" t="s">
        <v>4141</v>
      </c>
      <c r="B1311" s="26" t="s">
        <v>2527</v>
      </c>
      <c r="C1311" s="26" t="str">
        <f>D1311&amp;COUNTIF($D$6:D1311,"*"&amp;検索フォーム!$G$3&amp;"*")</f>
        <v>摂津北1306</v>
      </c>
      <c r="D1311" s="26" t="s">
        <v>2536</v>
      </c>
      <c r="E1311" s="26" t="s">
        <v>2537</v>
      </c>
      <c r="F1311" s="26" t="str">
        <f t="shared" si="33"/>
        <v>西日本高速道路株式会社</v>
      </c>
      <c r="G1311" s="27">
        <v>1306</v>
      </c>
    </row>
    <row r="1312" spans="1:7" x14ac:dyDescent="0.2">
      <c r="A1312" s="26" t="s">
        <v>4141</v>
      </c>
      <c r="B1312" s="26" t="s">
        <v>2527</v>
      </c>
      <c r="C1312" s="26" t="str">
        <f>D1312&amp;COUNTIF($D$6:D1312,"*"&amp;検索フォーム!$G$3&amp;"*")</f>
        <v>摂津南1307</v>
      </c>
      <c r="D1312" s="26" t="s">
        <v>2538</v>
      </c>
      <c r="E1312" s="26" t="s">
        <v>2539</v>
      </c>
      <c r="F1312" s="26" t="str">
        <f t="shared" si="33"/>
        <v>西日本高速道路株式会社</v>
      </c>
      <c r="G1312" s="27">
        <v>1307</v>
      </c>
    </row>
    <row r="1313" spans="1:7" x14ac:dyDescent="0.2">
      <c r="A1313" s="26" t="s">
        <v>4141</v>
      </c>
      <c r="B1313" s="26" t="s">
        <v>2527</v>
      </c>
      <c r="C1313" s="26" t="str">
        <f>D1313&amp;COUNTIF($D$6:D1313,"*"&amp;検索フォーム!$G$3&amp;"*")</f>
        <v>門真1308</v>
      </c>
      <c r="D1313" s="26" t="s">
        <v>2540</v>
      </c>
      <c r="E1313" s="26" t="s">
        <v>2541</v>
      </c>
      <c r="F1313" s="26" t="str">
        <f t="shared" si="33"/>
        <v>西日本高速道路株式会社</v>
      </c>
      <c r="G1313" s="27">
        <v>1308</v>
      </c>
    </row>
    <row r="1314" spans="1:7" x14ac:dyDescent="0.2">
      <c r="A1314" s="26" t="s">
        <v>4141</v>
      </c>
      <c r="B1314" s="26" t="s">
        <v>2527</v>
      </c>
      <c r="C1314" s="26" t="str">
        <f>D1314&amp;COUNTIF($D$6:D1314,"*"&amp;検索フォーム!$G$3&amp;"*")</f>
        <v>大東鶴見1309</v>
      </c>
      <c r="D1314" s="26" t="s">
        <v>2542</v>
      </c>
      <c r="E1314" s="26" t="s">
        <v>2543</v>
      </c>
      <c r="F1314" s="26" t="str">
        <f t="shared" si="33"/>
        <v>西日本高速道路株式会社</v>
      </c>
      <c r="G1314" s="27">
        <v>1309</v>
      </c>
    </row>
    <row r="1315" spans="1:7" x14ac:dyDescent="0.2">
      <c r="A1315" s="26" t="s">
        <v>4141</v>
      </c>
      <c r="B1315" s="26" t="s">
        <v>2527</v>
      </c>
      <c r="C1315" s="26" t="str">
        <f>D1315&amp;COUNTIF($D$6:D1315,"*"&amp;検索フォーム!$G$3&amp;"*")</f>
        <v>東大阪第一1310</v>
      </c>
      <c r="D1315" s="26" t="s">
        <v>2544</v>
      </c>
      <c r="E1315" s="26" t="s">
        <v>2545</v>
      </c>
      <c r="F1315" s="26" t="str">
        <f t="shared" si="33"/>
        <v>西日本高速道路株式会社</v>
      </c>
      <c r="G1315" s="27">
        <v>1310</v>
      </c>
    </row>
    <row r="1316" spans="1:7" x14ac:dyDescent="0.2">
      <c r="A1316" s="26" t="s">
        <v>4141</v>
      </c>
      <c r="B1316" s="26" t="s">
        <v>2527</v>
      </c>
      <c r="C1316" s="26" t="str">
        <f>D1316&amp;COUNTIF($D$6:D1316,"*"&amp;検索フォーム!$G$3&amp;"*")</f>
        <v>東大阪南1311</v>
      </c>
      <c r="D1316" s="26" t="s">
        <v>2546</v>
      </c>
      <c r="E1316" s="26" t="s">
        <v>2547</v>
      </c>
      <c r="F1316" s="26" t="str">
        <f t="shared" si="33"/>
        <v>西日本高速道路株式会社</v>
      </c>
      <c r="G1316" s="27">
        <v>1311</v>
      </c>
    </row>
    <row r="1317" spans="1:7" x14ac:dyDescent="0.2">
      <c r="A1317" s="26" t="s">
        <v>4141</v>
      </c>
      <c r="B1317" s="26" t="s">
        <v>2527</v>
      </c>
      <c r="C1317" s="26" t="str">
        <f>D1317&amp;COUNTIF($D$6:D1317,"*"&amp;検索フォーム!$G$3&amp;"*")</f>
        <v>八尾本線1312</v>
      </c>
      <c r="D1317" s="26" t="s">
        <v>2548</v>
      </c>
      <c r="E1317" s="26" t="s">
        <v>4975</v>
      </c>
      <c r="F1317" s="26" t="str">
        <f t="shared" si="33"/>
        <v>西日本高速道路株式会社</v>
      </c>
      <c r="G1317" s="27">
        <v>1312</v>
      </c>
    </row>
    <row r="1318" spans="1:7" x14ac:dyDescent="0.2">
      <c r="A1318" s="26" t="s">
        <v>4141</v>
      </c>
      <c r="B1318" s="26" t="s">
        <v>2533</v>
      </c>
      <c r="C1318" s="26" t="str">
        <f>D1318&amp;COUNTIF($D$6:D1318,"*"&amp;検索フォーム!$G$3&amp;"*")</f>
        <v>八尾1313</v>
      </c>
      <c r="D1318" s="26" t="s">
        <v>2549</v>
      </c>
      <c r="E1318" s="26" t="s">
        <v>2550</v>
      </c>
      <c r="F1318" s="26" t="str">
        <f t="shared" si="33"/>
        <v>西日本高速道路株式会社</v>
      </c>
      <c r="G1318" s="27">
        <v>1313</v>
      </c>
    </row>
    <row r="1319" spans="1:7" x14ac:dyDescent="0.2">
      <c r="A1319" s="26" t="s">
        <v>4141</v>
      </c>
      <c r="B1319" s="26" t="s">
        <v>2527</v>
      </c>
      <c r="C1319" s="26" t="str">
        <f>D1319&amp;COUNTIF($D$6:D1319,"*"&amp;検索フォーム!$G$3&amp;"*")</f>
        <v>長原1314</v>
      </c>
      <c r="D1319" s="26" t="s">
        <v>2551</v>
      </c>
      <c r="E1319" s="26" t="s">
        <v>2552</v>
      </c>
      <c r="F1319" s="26" t="str">
        <f t="shared" si="33"/>
        <v>西日本高速道路株式会社</v>
      </c>
      <c r="G1319" s="27">
        <v>1314</v>
      </c>
    </row>
    <row r="1320" spans="1:7" x14ac:dyDescent="0.2">
      <c r="A1320" s="26" t="s">
        <v>4141</v>
      </c>
      <c r="B1320" s="26" t="s">
        <v>2527</v>
      </c>
      <c r="C1320" s="26" t="str">
        <f>D1320&amp;COUNTIF($D$6:D1320,"*"&amp;検索フォーム!$G$3&amp;"*")</f>
        <v>東大阪第二1315</v>
      </c>
      <c r="D1320" s="26" t="s">
        <v>2553</v>
      </c>
      <c r="E1320" s="26" t="s">
        <v>2554</v>
      </c>
      <c r="F1320" s="26" t="str">
        <f t="shared" si="33"/>
        <v>西日本高速道路株式会社</v>
      </c>
      <c r="G1320" s="27">
        <v>1315</v>
      </c>
    </row>
    <row r="1321" spans="1:7" x14ac:dyDescent="0.2">
      <c r="A1321" s="26" t="s">
        <v>4141</v>
      </c>
      <c r="B1321" s="26" t="s">
        <v>2527</v>
      </c>
      <c r="C1321" s="26" t="str">
        <f>D1321&amp;COUNTIF($D$6:D1321,"*"&amp;検索フォーム!$G$3&amp;"*")</f>
        <v>松原ＪＣＴ1316</v>
      </c>
      <c r="D1321" s="26" t="s">
        <v>2555</v>
      </c>
      <c r="E1321" s="26" t="s">
        <v>2556</v>
      </c>
      <c r="F1321" s="26" t="str">
        <f t="shared" si="33"/>
        <v>西日本高速道路株式会社</v>
      </c>
      <c r="G1321" s="27">
        <v>1316</v>
      </c>
    </row>
    <row r="1322" spans="1:7" x14ac:dyDescent="0.2">
      <c r="A1322" s="26" t="s">
        <v>4141</v>
      </c>
      <c r="B1322" s="26" t="s">
        <v>2557</v>
      </c>
      <c r="C1322" s="26" t="str">
        <f>D1322&amp;COUNTIF($D$6:D1322,"*"&amp;検索フォーム!$G$3&amp;"*")</f>
        <v>松原本線1317</v>
      </c>
      <c r="D1322" s="26" t="s">
        <v>2558</v>
      </c>
      <c r="E1322" s="26" t="s">
        <v>2559</v>
      </c>
      <c r="F1322" s="26" t="str">
        <f t="shared" si="33"/>
        <v>西日本高速道路株式会社</v>
      </c>
      <c r="G1322" s="27">
        <v>1317</v>
      </c>
    </row>
    <row r="1323" spans="1:7" x14ac:dyDescent="0.2">
      <c r="A1323" s="26" t="s">
        <v>4141</v>
      </c>
      <c r="B1323" s="26" t="s">
        <v>2557</v>
      </c>
      <c r="C1323" s="26" t="str">
        <f>D1323&amp;COUNTIF($D$6:D1323,"*"&amp;検索フォーム!$G$3&amp;"*")</f>
        <v>藤井寺1318</v>
      </c>
      <c r="D1323" s="26" t="s">
        <v>2560</v>
      </c>
      <c r="E1323" s="26" t="s">
        <v>2561</v>
      </c>
      <c r="F1323" s="26" t="str">
        <f t="shared" si="33"/>
        <v>西日本高速道路株式会社</v>
      </c>
      <c r="G1323" s="27">
        <v>1318</v>
      </c>
    </row>
    <row r="1324" spans="1:7" x14ac:dyDescent="0.2">
      <c r="A1324" s="26" t="s">
        <v>4141</v>
      </c>
      <c r="B1324" s="26" t="s">
        <v>2557</v>
      </c>
      <c r="C1324" s="26" t="str">
        <f>D1324&amp;COUNTIF($D$6:D1324,"*"&amp;検索フォーム!$G$3&amp;"*")</f>
        <v>藤井寺（大阪向）1319</v>
      </c>
      <c r="D1324" s="26" t="s">
        <v>2562</v>
      </c>
      <c r="E1324" s="26" t="s">
        <v>2563</v>
      </c>
      <c r="F1324" s="26" t="str">
        <f t="shared" si="33"/>
        <v>西日本高速道路株式会社</v>
      </c>
      <c r="G1324" s="27">
        <v>1319</v>
      </c>
    </row>
    <row r="1325" spans="1:7" x14ac:dyDescent="0.2">
      <c r="A1325" s="26" t="s">
        <v>4141</v>
      </c>
      <c r="B1325" s="26" t="s">
        <v>2557</v>
      </c>
      <c r="C1325" s="26" t="str">
        <f>D1325&amp;COUNTIF($D$6:D1325,"*"&amp;検索フォーム!$G$3&amp;"*")</f>
        <v>藤井寺（奈良向）1320</v>
      </c>
      <c r="D1325" s="26" t="s">
        <v>2564</v>
      </c>
      <c r="E1325" s="26" t="s">
        <v>2565</v>
      </c>
      <c r="F1325" s="26" t="str">
        <f t="shared" si="33"/>
        <v>西日本高速道路株式会社</v>
      </c>
      <c r="G1325" s="27">
        <v>1320</v>
      </c>
    </row>
    <row r="1326" spans="1:7" x14ac:dyDescent="0.2">
      <c r="A1326" s="26" t="s">
        <v>4141</v>
      </c>
      <c r="B1326" s="26" t="s">
        <v>2557</v>
      </c>
      <c r="C1326" s="26" t="str">
        <f>D1326&amp;COUNTIF($D$6:D1326,"*"&amp;検索フォーム!$G$3&amp;"*")</f>
        <v>柏原本線1321</v>
      </c>
      <c r="D1326" s="26" t="s">
        <v>2566</v>
      </c>
      <c r="E1326" s="26" t="s">
        <v>2567</v>
      </c>
      <c r="F1326" s="26" t="str">
        <f t="shared" si="33"/>
        <v>西日本高速道路株式会社</v>
      </c>
      <c r="G1326" s="27">
        <v>1321</v>
      </c>
    </row>
    <row r="1327" spans="1:7" x14ac:dyDescent="0.2">
      <c r="A1327" s="26" t="s">
        <v>4141</v>
      </c>
      <c r="B1327" s="26" t="s">
        <v>2557</v>
      </c>
      <c r="C1327" s="26" t="str">
        <f>D1327&amp;COUNTIF($D$6:D1327,"*"&amp;検索フォーム!$G$3&amp;"*")</f>
        <v>法隆寺1322</v>
      </c>
      <c r="D1327" s="26" t="s">
        <v>2568</v>
      </c>
      <c r="E1327" s="26" t="s">
        <v>2569</v>
      </c>
      <c r="F1327" s="26" t="str">
        <f t="shared" si="33"/>
        <v>西日本高速道路株式会社</v>
      </c>
      <c r="G1327" s="27">
        <v>1322</v>
      </c>
    </row>
    <row r="1328" spans="1:7" x14ac:dyDescent="0.2">
      <c r="A1328" s="26" t="s">
        <v>4141</v>
      </c>
      <c r="B1328" s="26" t="s">
        <v>2557</v>
      </c>
      <c r="C1328" s="26" t="str">
        <f>D1328&amp;COUNTIF($D$6:D1328,"*"&amp;検索フォーム!$G$3&amp;"*")</f>
        <v>郡山1323</v>
      </c>
      <c r="D1328" s="26" t="s">
        <v>1528</v>
      </c>
      <c r="E1328" s="26" t="s">
        <v>1529</v>
      </c>
      <c r="F1328" s="26" t="str">
        <f t="shared" si="33"/>
        <v>西日本高速道路株式会社</v>
      </c>
      <c r="G1328" s="27">
        <v>1323</v>
      </c>
    </row>
    <row r="1329" spans="1:7" x14ac:dyDescent="0.2">
      <c r="A1329" s="26" t="s">
        <v>4141</v>
      </c>
      <c r="B1329" s="26" t="s">
        <v>2557</v>
      </c>
      <c r="C1329" s="26" t="str">
        <f>D1329&amp;COUNTIF($D$6:D1329,"*"&amp;検索フォーム!$G$3&amp;"*")</f>
        <v>天理1324</v>
      </c>
      <c r="D1329" s="26" t="s">
        <v>2570</v>
      </c>
      <c r="E1329" s="26" t="s">
        <v>2571</v>
      </c>
      <c r="F1329" s="26" t="str">
        <f t="shared" si="33"/>
        <v>西日本高速道路株式会社</v>
      </c>
      <c r="G1329" s="27">
        <v>1324</v>
      </c>
    </row>
    <row r="1330" spans="1:7" x14ac:dyDescent="0.2">
      <c r="A1330" s="26" t="s">
        <v>4141</v>
      </c>
      <c r="B1330" s="26" t="s">
        <v>2557</v>
      </c>
      <c r="C1330" s="26" t="str">
        <f>D1330&amp;COUNTIF($D$6:D1330,"*"&amp;検索フォーム!$G$3&amp;"*")</f>
        <v>大和まほろばスマート1325</v>
      </c>
      <c r="D1330" s="26" t="s">
        <v>2572</v>
      </c>
      <c r="E1330" s="26" t="s">
        <v>2573</v>
      </c>
      <c r="F1330" s="26" t="str">
        <f t="shared" si="33"/>
        <v>西日本高速道路株式会社</v>
      </c>
      <c r="G1330" s="27">
        <v>1325</v>
      </c>
    </row>
    <row r="1331" spans="1:7" x14ac:dyDescent="0.2">
      <c r="A1331" s="26" t="s">
        <v>4141</v>
      </c>
      <c r="B1331" s="26" t="s">
        <v>2557</v>
      </c>
      <c r="C1331" s="26" t="str">
        <f>D1331&amp;COUNTIF($D$6:D1331,"*"&amp;検索フォーム!$G$3&amp;"*")</f>
        <v>郡山下ツ道1326</v>
      </c>
      <c r="D1331" s="26" t="s">
        <v>2574</v>
      </c>
      <c r="E1331" s="26" t="s">
        <v>2575</v>
      </c>
      <c r="F1331" s="26" t="str">
        <f t="shared" si="33"/>
        <v>西日本高速道路株式会社</v>
      </c>
      <c r="G1331" s="27">
        <v>1326</v>
      </c>
    </row>
    <row r="1332" spans="1:7" x14ac:dyDescent="0.2">
      <c r="A1332" s="26" t="s">
        <v>4141</v>
      </c>
      <c r="B1332" s="26" t="s">
        <v>2557</v>
      </c>
      <c r="C1332" s="26" t="str">
        <f>D1332&amp;COUNTIF($D$6:D1332,"*"&amp;検索フォーム!$G$3&amp;"*")</f>
        <v>柏原1327</v>
      </c>
      <c r="D1332" s="26" t="s">
        <v>2576</v>
      </c>
      <c r="E1332" s="26" t="s">
        <v>2577</v>
      </c>
      <c r="F1332" s="26" t="str">
        <f t="shared" si="33"/>
        <v>西日本高速道路株式会社</v>
      </c>
      <c r="G1332" s="27">
        <v>1327</v>
      </c>
    </row>
    <row r="1333" spans="1:7" x14ac:dyDescent="0.2">
      <c r="A1333" s="26" t="s">
        <v>4141</v>
      </c>
      <c r="B1333" s="26" t="s">
        <v>2557</v>
      </c>
      <c r="C1333" s="26" t="str">
        <f>D1333&amp;COUNTIF($D$6:D1333,"*"&amp;検索フォーム!$G$3&amp;"*")</f>
        <v>大和まほろば1328</v>
      </c>
      <c r="D1333" s="26" t="s">
        <v>2578</v>
      </c>
      <c r="E1333" s="26" t="s">
        <v>2579</v>
      </c>
      <c r="F1333" s="26" t="str">
        <f t="shared" si="33"/>
        <v>西日本高速道路株式会社</v>
      </c>
      <c r="G1333" s="27">
        <v>1328</v>
      </c>
    </row>
    <row r="1334" spans="1:7" x14ac:dyDescent="0.2">
      <c r="A1334" s="26" t="s">
        <v>4141</v>
      </c>
      <c r="B1334" s="26" t="s">
        <v>2557</v>
      </c>
      <c r="C1334" s="26" t="str">
        <f>D1334&amp;COUNTIF($D$6:D1334,"*"&amp;検索フォーム!$G$3&amp;"*")</f>
        <v>香芝1329</v>
      </c>
      <c r="D1334" s="26" t="s">
        <v>2580</v>
      </c>
      <c r="E1334" s="26" t="s">
        <v>2581</v>
      </c>
      <c r="F1334" s="26" t="str">
        <f t="shared" si="33"/>
        <v>西日本高速道路株式会社</v>
      </c>
      <c r="G1334" s="27">
        <v>1329</v>
      </c>
    </row>
    <row r="1335" spans="1:7" x14ac:dyDescent="0.2">
      <c r="A1335" s="26" t="s">
        <v>4141</v>
      </c>
      <c r="B1335" s="26" t="s">
        <v>2582</v>
      </c>
      <c r="C1335" s="26" t="str">
        <f>D1335&amp;COUNTIF($D$6:D1335,"*"&amp;検索フォーム!$G$3&amp;"*")</f>
        <v>助松ＪＣＴ1330</v>
      </c>
      <c r="D1335" s="26" t="s">
        <v>2583</v>
      </c>
      <c r="E1335" s="26" t="s">
        <v>2584</v>
      </c>
      <c r="F1335" s="26" t="str">
        <f t="shared" si="33"/>
        <v>西日本高速道路株式会社</v>
      </c>
      <c r="G1335" s="27">
        <v>1330</v>
      </c>
    </row>
    <row r="1336" spans="1:7" x14ac:dyDescent="0.2">
      <c r="A1336" s="26" t="s">
        <v>4141</v>
      </c>
      <c r="B1336" s="26" t="s">
        <v>2527</v>
      </c>
      <c r="C1336" s="26" t="str">
        <f>D1336&amp;COUNTIF($D$6:D1336,"*"&amp;検索フォーム!$G$3&amp;"*")</f>
        <v>守口ＪＣＴ1331</v>
      </c>
      <c r="D1336" s="26" t="s">
        <v>2586</v>
      </c>
      <c r="E1336" s="26" t="s">
        <v>2587</v>
      </c>
      <c r="F1336" s="26" t="str">
        <f t="shared" si="33"/>
        <v>西日本高速道路株式会社</v>
      </c>
      <c r="G1336" s="27">
        <v>1331</v>
      </c>
    </row>
    <row r="1337" spans="1:7" x14ac:dyDescent="0.2">
      <c r="A1337" s="26" t="s">
        <v>4141</v>
      </c>
      <c r="B1337" s="26" t="s">
        <v>2588</v>
      </c>
      <c r="C1337" s="26" t="str">
        <f>D1337&amp;COUNTIF($D$6:D1337,"*"&amp;検索フォーム!$G$3&amp;"*")</f>
        <v>松原1332</v>
      </c>
      <c r="D1337" s="26" t="s">
        <v>2589</v>
      </c>
      <c r="E1337" s="26" t="s">
        <v>2590</v>
      </c>
      <c r="F1337" s="26" t="str">
        <f t="shared" si="33"/>
        <v>西日本高速道路株式会社</v>
      </c>
      <c r="G1337" s="27">
        <v>1332</v>
      </c>
    </row>
    <row r="1338" spans="1:7" x14ac:dyDescent="0.2">
      <c r="A1338" s="26" t="s">
        <v>4141</v>
      </c>
      <c r="B1338" s="26" t="s">
        <v>2588</v>
      </c>
      <c r="C1338" s="26" t="str">
        <f>D1338&amp;COUNTIF($D$6:D1338,"*"&amp;検索フォーム!$G$3&amp;"*")</f>
        <v>美原北1333</v>
      </c>
      <c r="D1338" s="26" t="s">
        <v>2591</v>
      </c>
      <c r="E1338" s="26" t="s">
        <v>2592</v>
      </c>
      <c r="F1338" s="26" t="str">
        <f t="shared" si="33"/>
        <v>西日本高速道路株式会社</v>
      </c>
      <c r="G1338" s="27">
        <v>1333</v>
      </c>
    </row>
    <row r="1339" spans="1:7" x14ac:dyDescent="0.2">
      <c r="A1339" s="26" t="s">
        <v>4141</v>
      </c>
      <c r="B1339" s="26" t="s">
        <v>2588</v>
      </c>
      <c r="C1339" s="26" t="str">
        <f>D1339&amp;COUNTIF($D$6:D1339,"*"&amp;検索フォーム!$G$3&amp;"*")</f>
        <v>美原南1334</v>
      </c>
      <c r="D1339" s="26" t="s">
        <v>2593</v>
      </c>
      <c r="E1339" s="26" t="s">
        <v>2594</v>
      </c>
      <c r="F1339" s="26" t="str">
        <f t="shared" si="33"/>
        <v>西日本高速道路株式会社</v>
      </c>
      <c r="G1339" s="27">
        <v>1334</v>
      </c>
    </row>
    <row r="1340" spans="1:7" x14ac:dyDescent="0.2">
      <c r="A1340" s="26" t="s">
        <v>4141</v>
      </c>
      <c r="B1340" s="26" t="s">
        <v>2588</v>
      </c>
      <c r="C1340" s="26" t="str">
        <f>D1340&amp;COUNTIF($D$6:D1340,"*"&amp;検索フォーム!$G$3&amp;"*")</f>
        <v>堺本線1335</v>
      </c>
      <c r="D1340" s="26" t="s">
        <v>2595</v>
      </c>
      <c r="E1340" s="26" t="s">
        <v>2596</v>
      </c>
      <c r="F1340" s="26" t="str">
        <f t="shared" si="33"/>
        <v>西日本高速道路株式会社</v>
      </c>
      <c r="G1340" s="27">
        <v>1335</v>
      </c>
    </row>
    <row r="1341" spans="1:7" x14ac:dyDescent="0.2">
      <c r="A1341" s="26" t="s">
        <v>4141</v>
      </c>
      <c r="B1341" s="26" t="s">
        <v>2582</v>
      </c>
      <c r="C1341" s="26" t="str">
        <f>D1341&amp;COUNTIF($D$6:D1341,"*"&amp;検索フォーム!$G$3&amp;"*")</f>
        <v>平井本線1336</v>
      </c>
      <c r="D1341" s="26" t="s">
        <v>2597</v>
      </c>
      <c r="E1341" s="26" t="s">
        <v>2598</v>
      </c>
      <c r="F1341" s="26" t="str">
        <f t="shared" si="33"/>
        <v>西日本高速道路株式会社</v>
      </c>
      <c r="G1341" s="27">
        <v>1336</v>
      </c>
    </row>
    <row r="1342" spans="1:7" x14ac:dyDescent="0.2">
      <c r="A1342" s="26" t="s">
        <v>4141</v>
      </c>
      <c r="B1342" s="26" t="s">
        <v>2599</v>
      </c>
      <c r="C1342" s="26" t="str">
        <f>D1342&amp;COUNTIF($D$6:D1342,"*"&amp;検索フォーム!$G$3&amp;"*")</f>
        <v>美原1337</v>
      </c>
      <c r="D1342" s="26" t="s">
        <v>2600</v>
      </c>
      <c r="E1342" s="26" t="s">
        <v>2601</v>
      </c>
      <c r="F1342" s="26" t="str">
        <f t="shared" si="33"/>
        <v>西日本高速道路株式会社</v>
      </c>
      <c r="G1342" s="27">
        <v>1337</v>
      </c>
    </row>
    <row r="1343" spans="1:7" x14ac:dyDescent="0.2">
      <c r="A1343" s="26" t="s">
        <v>4141</v>
      </c>
      <c r="B1343" s="26" t="s">
        <v>2599</v>
      </c>
      <c r="C1343" s="26" t="str">
        <f>D1343&amp;COUNTIF($D$6:D1343,"*"&amp;検索フォーム!$G$3&amp;"*")</f>
        <v>美原東1338</v>
      </c>
      <c r="D1343" s="26" t="s">
        <v>2602</v>
      </c>
      <c r="E1343" s="26" t="s">
        <v>2603</v>
      </c>
      <c r="F1343" s="26" t="str">
        <f t="shared" si="33"/>
        <v>西日本高速道路株式会社</v>
      </c>
      <c r="G1343" s="27">
        <v>1338</v>
      </c>
    </row>
    <row r="1344" spans="1:7" x14ac:dyDescent="0.2">
      <c r="A1344" s="26" t="s">
        <v>4141</v>
      </c>
      <c r="B1344" s="26" t="s">
        <v>2599</v>
      </c>
      <c r="C1344" s="26" t="str">
        <f>D1344&amp;COUNTIF($D$6:D1344,"*"&amp;検索フォーム!$G$3&amp;"*")</f>
        <v>羽曳野1339</v>
      </c>
      <c r="D1344" s="26" t="s">
        <v>2604</v>
      </c>
      <c r="E1344" s="26" t="s">
        <v>2605</v>
      </c>
      <c r="F1344" s="26" t="str">
        <f t="shared" si="33"/>
        <v>西日本高速道路株式会社</v>
      </c>
      <c r="G1344" s="27">
        <v>1339</v>
      </c>
    </row>
    <row r="1345" spans="1:7" x14ac:dyDescent="0.2">
      <c r="A1345" s="26" t="s">
        <v>4141</v>
      </c>
      <c r="B1345" s="26" t="s">
        <v>2599</v>
      </c>
      <c r="C1345" s="26" t="str">
        <f>D1345&amp;COUNTIF($D$6:D1345,"*"&amp;検索フォーム!$G$3&amp;"*")</f>
        <v>羽曳野東1340</v>
      </c>
      <c r="D1345" s="26" t="s">
        <v>2606</v>
      </c>
      <c r="E1345" s="26" t="s">
        <v>2607</v>
      </c>
      <c r="F1345" s="26" t="str">
        <f t="shared" si="33"/>
        <v>西日本高速道路株式会社</v>
      </c>
      <c r="G1345" s="27">
        <v>1340</v>
      </c>
    </row>
    <row r="1346" spans="1:7" x14ac:dyDescent="0.2">
      <c r="A1346" s="26" t="s">
        <v>4141</v>
      </c>
      <c r="B1346" s="26" t="s">
        <v>2599</v>
      </c>
      <c r="C1346" s="26" t="str">
        <f>D1346&amp;COUNTIF($D$6:D1346,"*"&amp;検索フォーム!$G$3&amp;"*")</f>
        <v>太子1341</v>
      </c>
      <c r="D1346" s="26" t="s">
        <v>2608</v>
      </c>
      <c r="E1346" s="26" t="s">
        <v>2609</v>
      </c>
      <c r="F1346" s="26" t="str">
        <f t="shared" si="33"/>
        <v>西日本高速道路株式会社</v>
      </c>
      <c r="G1346" s="27">
        <v>1341</v>
      </c>
    </row>
    <row r="1347" spans="1:7" x14ac:dyDescent="0.2">
      <c r="A1347" s="26" t="s">
        <v>4141</v>
      </c>
      <c r="B1347" s="26" t="s">
        <v>2599</v>
      </c>
      <c r="C1347" s="26" t="str">
        <f>D1347&amp;COUNTIF($D$6:D1347,"*"&amp;検索フォーム!$G$3&amp;"*")</f>
        <v>葛城1342</v>
      </c>
      <c r="D1347" s="26" t="s">
        <v>2610</v>
      </c>
      <c r="E1347" s="26" t="s">
        <v>2611</v>
      </c>
      <c r="F1347" s="26" t="str">
        <f t="shared" si="33"/>
        <v>西日本高速道路株式会社</v>
      </c>
      <c r="G1347" s="27">
        <v>1342</v>
      </c>
    </row>
    <row r="1348" spans="1:7" x14ac:dyDescent="0.2">
      <c r="A1348" s="26" t="s">
        <v>4141</v>
      </c>
      <c r="B1348" s="26" t="s">
        <v>2599</v>
      </c>
      <c r="C1348" s="26" t="str">
        <f>D1348&amp;COUNTIF($D$6:D1348,"*"&amp;検索フォーム!$G$3&amp;"*")</f>
        <v>新庄1343</v>
      </c>
      <c r="D1348" s="26" t="s">
        <v>2612</v>
      </c>
      <c r="E1348" s="26" t="s">
        <v>2613</v>
      </c>
      <c r="F1348" s="26" t="str">
        <f t="shared" si="33"/>
        <v>西日本高速道路株式会社</v>
      </c>
      <c r="G1348" s="27">
        <v>1343</v>
      </c>
    </row>
    <row r="1349" spans="1:7" x14ac:dyDescent="0.2">
      <c r="A1349" s="26" t="s">
        <v>4141</v>
      </c>
      <c r="B1349" s="26" t="s">
        <v>2582</v>
      </c>
      <c r="C1349" s="26" t="str">
        <f>D1349&amp;COUNTIF($D$6:D1349,"*"&amp;検索フォーム!$G$3&amp;"*")</f>
        <v>平井1344</v>
      </c>
      <c r="D1349" s="26" t="s">
        <v>2614</v>
      </c>
      <c r="E1349" s="26" t="s">
        <v>2615</v>
      </c>
      <c r="F1349" s="26" t="str">
        <f t="shared" si="33"/>
        <v>西日本高速道路株式会社</v>
      </c>
      <c r="G1349" s="27">
        <v>1344</v>
      </c>
    </row>
    <row r="1350" spans="1:7" x14ac:dyDescent="0.2">
      <c r="A1350" s="26" t="s">
        <v>4141</v>
      </c>
      <c r="B1350" s="26" t="s">
        <v>2582</v>
      </c>
      <c r="C1350" s="26" t="str">
        <f>D1350&amp;COUNTIF($D$6:D1350,"*"&amp;検索フォーム!$G$3&amp;"*")</f>
        <v>太平寺1345</v>
      </c>
      <c r="D1350" s="26" t="s">
        <v>2616</v>
      </c>
      <c r="E1350" s="26" t="s">
        <v>2617</v>
      </c>
      <c r="F1350" s="26" t="str">
        <f t="shared" si="33"/>
        <v>西日本高速道路株式会社</v>
      </c>
      <c r="G1350" s="27">
        <v>1345</v>
      </c>
    </row>
    <row r="1351" spans="1:7" x14ac:dyDescent="0.2">
      <c r="A1351" s="26" t="s">
        <v>4141</v>
      </c>
      <c r="B1351" s="26" t="s">
        <v>2582</v>
      </c>
      <c r="C1351" s="26" t="str">
        <f>D1351&amp;COUNTIF($D$6:D1351,"*"&amp;検索フォーム!$G$3&amp;"*")</f>
        <v>菱木1346</v>
      </c>
      <c r="D1351" s="26" t="s">
        <v>2618</v>
      </c>
      <c r="E1351" s="26" t="s">
        <v>2619</v>
      </c>
      <c r="F1351" s="26" t="str">
        <f t="shared" si="33"/>
        <v>西日本高速道路株式会社</v>
      </c>
      <c r="G1351" s="27">
        <v>1346</v>
      </c>
    </row>
    <row r="1352" spans="1:7" x14ac:dyDescent="0.2">
      <c r="A1352" s="26" t="s">
        <v>4141</v>
      </c>
      <c r="B1352" s="26" t="s">
        <v>2624</v>
      </c>
      <c r="C1352" s="26" t="str">
        <f>D1352&amp;COUNTIF($D$6:D1352,"*"&amp;検索フォーム!$G$3&amp;"*")</f>
        <v>菱木本線1347</v>
      </c>
      <c r="D1352" s="26" t="s">
        <v>2625</v>
      </c>
      <c r="E1352" s="26" t="s">
        <v>2626</v>
      </c>
      <c r="F1352" s="26" t="str">
        <f t="shared" si="33"/>
        <v>西日本高速道路株式会社</v>
      </c>
      <c r="G1352" s="27">
        <v>1347</v>
      </c>
    </row>
    <row r="1353" spans="1:7" x14ac:dyDescent="0.2">
      <c r="A1353" s="26" t="s">
        <v>4141</v>
      </c>
      <c r="B1353" s="26" t="s">
        <v>2582</v>
      </c>
      <c r="C1353" s="26" t="str">
        <f>D1353&amp;COUNTIF($D$6:D1353,"*"&amp;検索フォーム!$G$3&amp;"*")</f>
        <v>平井本線（全線）1348</v>
      </c>
      <c r="D1353" s="26" t="s">
        <v>4976</v>
      </c>
      <c r="E1353" s="26" t="s">
        <v>4977</v>
      </c>
      <c r="F1353" s="26" t="str">
        <f t="shared" si="33"/>
        <v>西日本高速道路株式会社</v>
      </c>
      <c r="G1353" s="27">
        <v>1348</v>
      </c>
    </row>
    <row r="1354" spans="1:7" x14ac:dyDescent="0.2">
      <c r="A1354" s="26" t="s">
        <v>4141</v>
      </c>
      <c r="B1354" s="26" t="s">
        <v>2582</v>
      </c>
      <c r="C1354" s="26" t="str">
        <f>D1354&amp;COUNTIF($D$6:D1354,"*"&amp;検索フォーム!$G$3&amp;"*")</f>
        <v>平井本線（菱木）1349</v>
      </c>
      <c r="D1354" s="26" t="s">
        <v>4978</v>
      </c>
      <c r="E1354" s="26" t="s">
        <v>4979</v>
      </c>
      <c r="F1354" s="26" t="str">
        <f t="shared" si="33"/>
        <v>西日本高速道路株式会社</v>
      </c>
      <c r="G1354" s="27">
        <v>1349</v>
      </c>
    </row>
    <row r="1355" spans="1:7" x14ac:dyDescent="0.2">
      <c r="A1355" s="26" t="s">
        <v>4141</v>
      </c>
      <c r="B1355" s="26" t="s">
        <v>2624</v>
      </c>
      <c r="C1355" s="26" t="str">
        <f>D1355&amp;COUNTIF($D$6:D1355,"*"&amp;検索フォーム!$G$3&amp;"*")</f>
        <v>菱木本線（全線）1350</v>
      </c>
      <c r="D1355" s="26" t="s">
        <v>4980</v>
      </c>
      <c r="E1355" s="26" t="s">
        <v>4981</v>
      </c>
      <c r="F1355" s="26" t="str">
        <f t="shared" si="33"/>
        <v>西日本高速道路株式会社</v>
      </c>
      <c r="G1355" s="27">
        <v>1350</v>
      </c>
    </row>
    <row r="1356" spans="1:7" x14ac:dyDescent="0.2">
      <c r="A1356" s="26" t="s">
        <v>4141</v>
      </c>
      <c r="B1356" s="26" t="s">
        <v>2624</v>
      </c>
      <c r="C1356" s="26" t="str">
        <f>D1356&amp;COUNTIF($D$6:D1356,"*"&amp;検索フォーム!$G$3&amp;"*")</f>
        <v>菱木本線（菱木）1351</v>
      </c>
      <c r="D1356" s="26" t="s">
        <v>4982</v>
      </c>
      <c r="E1356" s="26" t="s">
        <v>4983</v>
      </c>
      <c r="F1356" s="26" t="str">
        <f t="shared" si="33"/>
        <v>西日本高速道路株式会社</v>
      </c>
      <c r="G1356" s="27">
        <v>1351</v>
      </c>
    </row>
    <row r="1357" spans="1:7" x14ac:dyDescent="0.2">
      <c r="A1357" s="26" t="s">
        <v>4141</v>
      </c>
      <c r="B1357" s="26" t="s">
        <v>2620</v>
      </c>
      <c r="C1357" s="26" t="str">
        <f>D1357&amp;COUNTIF($D$6:D1357,"*"&amp;検索フォーム!$G$3&amp;"*")</f>
        <v>堺1352</v>
      </c>
      <c r="D1357" s="26" t="s">
        <v>2628</v>
      </c>
      <c r="E1357" s="26" t="s">
        <v>2629</v>
      </c>
      <c r="F1357" s="26" t="str">
        <f t="shared" si="33"/>
        <v>西日本高速道路株式会社</v>
      </c>
      <c r="G1357" s="27">
        <v>1352</v>
      </c>
    </row>
    <row r="1358" spans="1:7" x14ac:dyDescent="0.2">
      <c r="A1358" s="26" t="s">
        <v>4141</v>
      </c>
      <c r="B1358" s="26" t="s">
        <v>2620</v>
      </c>
      <c r="C1358" s="26" t="str">
        <f>D1358&amp;COUNTIF($D$6:D1358,"*"&amp;検索フォーム!$G$3&amp;"*")</f>
        <v>岸和田和泉1353</v>
      </c>
      <c r="D1358" s="26" t="s">
        <v>2630</v>
      </c>
      <c r="E1358" s="26" t="s">
        <v>2631</v>
      </c>
      <c r="F1358" s="26" t="str">
        <f t="shared" si="33"/>
        <v>西日本高速道路株式会社</v>
      </c>
      <c r="G1358" s="27">
        <v>1353</v>
      </c>
    </row>
    <row r="1359" spans="1:7" x14ac:dyDescent="0.2">
      <c r="A1359" s="26" t="s">
        <v>4141</v>
      </c>
      <c r="B1359" s="26" t="s">
        <v>2620</v>
      </c>
      <c r="C1359" s="26" t="str">
        <f>D1359&amp;COUNTIF($D$6:D1359,"*"&amp;検索フォーム!$G$3&amp;"*")</f>
        <v>岸和田本線1354</v>
      </c>
      <c r="D1359" s="26" t="s">
        <v>2632</v>
      </c>
      <c r="E1359" s="26" t="s">
        <v>2633</v>
      </c>
      <c r="F1359" s="26" t="str">
        <f t="shared" si="33"/>
        <v>西日本高速道路株式会社</v>
      </c>
      <c r="G1359" s="27">
        <v>1354</v>
      </c>
    </row>
    <row r="1360" spans="1:7" x14ac:dyDescent="0.2">
      <c r="A1360" s="26" t="s">
        <v>4141</v>
      </c>
      <c r="B1360" s="26" t="s">
        <v>2620</v>
      </c>
      <c r="C1360" s="26" t="str">
        <f>D1360&amp;COUNTIF($D$6:D1360,"*"&amp;検索フォーム!$G$3&amp;"*")</f>
        <v>貝塚1355</v>
      </c>
      <c r="D1360" s="26" t="s">
        <v>2111</v>
      </c>
      <c r="E1360" s="26" t="s">
        <v>2112</v>
      </c>
      <c r="F1360" s="26" t="str">
        <f t="shared" si="33"/>
        <v>西日本高速道路株式会社</v>
      </c>
      <c r="G1360" s="27">
        <v>1355</v>
      </c>
    </row>
    <row r="1361" spans="1:7" x14ac:dyDescent="0.2">
      <c r="A1361" s="26" t="s">
        <v>4141</v>
      </c>
      <c r="B1361" s="26" t="s">
        <v>2620</v>
      </c>
      <c r="C1361" s="26" t="str">
        <f>D1361&amp;COUNTIF($D$6:D1361,"*"&amp;検索フォーム!$G$3&amp;"*")</f>
        <v>泉南1356</v>
      </c>
      <c r="D1361" s="26" t="s">
        <v>2634</v>
      </c>
      <c r="E1361" s="26" t="s">
        <v>2635</v>
      </c>
      <c r="F1361" s="26" t="str">
        <f t="shared" ref="F1361:F1426" si="34">A1361</f>
        <v>西日本高速道路株式会社</v>
      </c>
      <c r="G1361" s="27">
        <v>1356</v>
      </c>
    </row>
    <row r="1362" spans="1:7" x14ac:dyDescent="0.2">
      <c r="A1362" s="26" t="s">
        <v>4141</v>
      </c>
      <c r="B1362" s="26" t="s">
        <v>2620</v>
      </c>
      <c r="C1362" s="26" t="str">
        <f>D1362&amp;COUNTIF($D$6:D1362,"*"&amp;検索フォーム!$G$3&amp;"*")</f>
        <v>阪南1357</v>
      </c>
      <c r="D1362" s="26" t="s">
        <v>2621</v>
      </c>
      <c r="E1362" s="26" t="s">
        <v>2636</v>
      </c>
      <c r="F1362" s="26" t="str">
        <f t="shared" si="34"/>
        <v>西日本高速道路株式会社</v>
      </c>
      <c r="G1362" s="27">
        <v>1357</v>
      </c>
    </row>
    <row r="1363" spans="1:7" x14ac:dyDescent="0.2">
      <c r="A1363" s="26" t="s">
        <v>4141</v>
      </c>
      <c r="B1363" s="26" t="s">
        <v>2620</v>
      </c>
      <c r="C1363" s="26" t="str">
        <f>D1363&amp;COUNTIF($D$6:D1363,"*"&amp;検索フォーム!$G$3&amp;"*")</f>
        <v>和歌山1358</v>
      </c>
      <c r="D1363" s="26" t="s">
        <v>2637</v>
      </c>
      <c r="E1363" s="26" t="s">
        <v>2638</v>
      </c>
      <c r="F1363" s="26" t="str">
        <f t="shared" si="34"/>
        <v>西日本高速道路株式会社</v>
      </c>
      <c r="G1363" s="27">
        <v>1358</v>
      </c>
    </row>
    <row r="1364" spans="1:7" x14ac:dyDescent="0.2">
      <c r="A1364" s="26" t="s">
        <v>4141</v>
      </c>
      <c r="B1364" s="26" t="s">
        <v>2620</v>
      </c>
      <c r="C1364" s="26" t="str">
        <f>D1364&amp;COUNTIF($D$6:D1364,"*"&amp;検索フォーム!$G$3&amp;"*")</f>
        <v>和歌山南スマート1359</v>
      </c>
      <c r="D1364" s="26" t="s">
        <v>2639</v>
      </c>
      <c r="E1364" s="26" t="s">
        <v>2640</v>
      </c>
      <c r="F1364" s="26" t="str">
        <f t="shared" si="34"/>
        <v>西日本高速道路株式会社</v>
      </c>
      <c r="G1364" s="27">
        <v>1359</v>
      </c>
    </row>
    <row r="1365" spans="1:7" x14ac:dyDescent="0.2">
      <c r="A1365" s="26" t="s">
        <v>4141</v>
      </c>
      <c r="B1365" s="26" t="s">
        <v>2620</v>
      </c>
      <c r="C1365" s="26" t="str">
        <f>D1365&amp;COUNTIF($D$6:D1365,"*"&amp;検索フォーム!$G$3&amp;"*")</f>
        <v>海南1360</v>
      </c>
      <c r="D1365" s="26" t="s">
        <v>2641</v>
      </c>
      <c r="E1365" s="26" t="s">
        <v>2642</v>
      </c>
      <c r="F1365" s="26" t="str">
        <f t="shared" si="34"/>
        <v>西日本高速道路株式会社</v>
      </c>
      <c r="G1365" s="27">
        <v>1360</v>
      </c>
    </row>
    <row r="1366" spans="1:7" x14ac:dyDescent="0.2">
      <c r="A1366" s="26" t="s">
        <v>4141</v>
      </c>
      <c r="B1366" s="26" t="s">
        <v>2643</v>
      </c>
      <c r="C1366" s="26" t="str">
        <f>D1366&amp;COUNTIF($D$6:D1366,"*"&amp;検索フォーム!$G$3&amp;"*")</f>
        <v>泉佐野1361</v>
      </c>
      <c r="D1366" s="26" t="s">
        <v>2644</v>
      </c>
      <c r="E1366" s="26" t="s">
        <v>2645</v>
      </c>
      <c r="F1366" s="26" t="str">
        <f t="shared" si="34"/>
        <v>西日本高速道路株式会社</v>
      </c>
      <c r="G1366" s="27">
        <v>1361</v>
      </c>
    </row>
    <row r="1367" spans="1:7" x14ac:dyDescent="0.2">
      <c r="A1367" s="26" t="s">
        <v>4141</v>
      </c>
      <c r="B1367" s="26" t="s">
        <v>2643</v>
      </c>
      <c r="C1367" s="26" t="str">
        <f>D1367&amp;COUNTIF($D$6:D1367,"*"&amp;検索フォーム!$G$3&amp;"*")</f>
        <v>上之郷1362</v>
      </c>
      <c r="D1367" s="26" t="s">
        <v>2646</v>
      </c>
      <c r="E1367" s="26" t="s">
        <v>2647</v>
      </c>
      <c r="F1367" s="26" t="str">
        <f t="shared" si="34"/>
        <v>西日本高速道路株式会社</v>
      </c>
      <c r="G1367" s="27">
        <v>1362</v>
      </c>
    </row>
    <row r="1368" spans="1:7" x14ac:dyDescent="0.2">
      <c r="A1368" s="26" t="s">
        <v>4141</v>
      </c>
      <c r="B1368" s="26" t="s">
        <v>2620</v>
      </c>
      <c r="C1368" s="26" t="str">
        <f>D1368&amp;COUNTIF($D$6:D1368,"*"&amp;検索フォーム!$G$3&amp;"*")</f>
        <v>海南東1363</v>
      </c>
      <c r="D1368" s="26" t="s">
        <v>2648</v>
      </c>
      <c r="E1368" s="26" t="s">
        <v>2649</v>
      </c>
      <c r="F1368" s="26" t="str">
        <f t="shared" si="34"/>
        <v>西日本高速道路株式会社</v>
      </c>
      <c r="G1368" s="27">
        <v>1363</v>
      </c>
    </row>
    <row r="1369" spans="1:7" x14ac:dyDescent="0.2">
      <c r="A1369" s="26" t="s">
        <v>4141</v>
      </c>
      <c r="B1369" s="26" t="s">
        <v>2620</v>
      </c>
      <c r="C1369" s="26" t="str">
        <f>D1369&amp;COUNTIF($D$6:D1369,"*"&amp;検索フォーム!$G$3&amp;"*")</f>
        <v>下津1364</v>
      </c>
      <c r="D1369" s="26" t="s">
        <v>2650</v>
      </c>
      <c r="E1369" s="26" t="s">
        <v>4984</v>
      </c>
      <c r="F1369" s="26" t="str">
        <f t="shared" si="34"/>
        <v>西日本高速道路株式会社</v>
      </c>
      <c r="G1369" s="27">
        <v>1364</v>
      </c>
    </row>
    <row r="1370" spans="1:7" x14ac:dyDescent="0.2">
      <c r="A1370" s="26" t="s">
        <v>4141</v>
      </c>
      <c r="B1370" s="26" t="s">
        <v>2620</v>
      </c>
      <c r="C1370" s="26" t="str">
        <f>D1370&amp;COUNTIF($D$6:D1370,"*"&amp;検索フォーム!$G$3&amp;"*")</f>
        <v>有田1365</v>
      </c>
      <c r="D1370" s="26" t="s">
        <v>2651</v>
      </c>
      <c r="E1370" s="26" t="s">
        <v>2652</v>
      </c>
      <c r="F1370" s="26" t="str">
        <f t="shared" si="34"/>
        <v>西日本高速道路株式会社</v>
      </c>
      <c r="G1370" s="27">
        <v>1365</v>
      </c>
    </row>
    <row r="1371" spans="1:7" x14ac:dyDescent="0.2">
      <c r="A1371" s="26" t="s">
        <v>4141</v>
      </c>
      <c r="B1371" s="26" t="s">
        <v>2622</v>
      </c>
      <c r="C1371" s="26" t="str">
        <f>D1371&amp;COUNTIF($D$6:D1371,"*"&amp;検索フォーム!$G$3&amp;"*")</f>
        <v>有田南1366</v>
      </c>
      <c r="D1371" s="26" t="s">
        <v>2653</v>
      </c>
      <c r="E1371" s="26" t="s">
        <v>2654</v>
      </c>
      <c r="F1371" s="26" t="str">
        <f t="shared" si="34"/>
        <v>西日本高速道路株式会社</v>
      </c>
      <c r="G1371" s="27">
        <v>1366</v>
      </c>
    </row>
    <row r="1372" spans="1:7" x14ac:dyDescent="0.2">
      <c r="A1372" s="26" t="s">
        <v>4141</v>
      </c>
      <c r="B1372" s="26" t="s">
        <v>2622</v>
      </c>
      <c r="C1372" s="26" t="str">
        <f>D1372&amp;COUNTIF($D$6:D1372,"*"&amp;検索フォーム!$G$3&amp;"*")</f>
        <v>湯浅1367</v>
      </c>
      <c r="D1372" s="26" t="s">
        <v>2655</v>
      </c>
      <c r="E1372" s="26" t="s">
        <v>2656</v>
      </c>
      <c r="F1372" s="26" t="str">
        <f t="shared" si="34"/>
        <v>西日本高速道路株式会社</v>
      </c>
      <c r="G1372" s="27">
        <v>1367</v>
      </c>
    </row>
    <row r="1373" spans="1:7" x14ac:dyDescent="0.2">
      <c r="A1373" s="26" t="s">
        <v>4141</v>
      </c>
      <c r="B1373" s="26" t="s">
        <v>2622</v>
      </c>
      <c r="C1373" s="26" t="str">
        <f>D1373&amp;COUNTIF($D$6:D1373,"*"&amp;検索フォーム!$G$3&amp;"*")</f>
        <v>川辺1368</v>
      </c>
      <c r="D1373" s="26" t="s">
        <v>2657</v>
      </c>
      <c r="E1373" s="26" t="s">
        <v>2658</v>
      </c>
      <c r="F1373" s="26" t="str">
        <f t="shared" si="34"/>
        <v>西日本高速道路株式会社</v>
      </c>
      <c r="G1373" s="27">
        <v>1368</v>
      </c>
    </row>
    <row r="1374" spans="1:7" x14ac:dyDescent="0.2">
      <c r="A1374" s="26" t="s">
        <v>4141</v>
      </c>
      <c r="B1374" s="26" t="s">
        <v>2622</v>
      </c>
      <c r="C1374" s="26" t="str">
        <f>D1374&amp;COUNTIF($D$6:D1374,"*"&amp;検索フォーム!$G$3&amp;"*")</f>
        <v>御坊1369</v>
      </c>
      <c r="D1374" s="26" t="s">
        <v>2659</v>
      </c>
      <c r="E1374" s="26" t="s">
        <v>2660</v>
      </c>
      <c r="F1374" s="26" t="str">
        <f t="shared" si="34"/>
        <v>西日本高速道路株式会社</v>
      </c>
      <c r="G1374" s="27">
        <v>1369</v>
      </c>
    </row>
    <row r="1375" spans="1:7" x14ac:dyDescent="0.2">
      <c r="A1375" s="26" t="s">
        <v>4141</v>
      </c>
      <c r="B1375" s="26" t="s">
        <v>2622</v>
      </c>
      <c r="C1375" s="26" t="str">
        <f>D1375&amp;COUNTIF($D$6:D1375,"*"&amp;検索フォーム!$G$3&amp;"*")</f>
        <v>広川南1370</v>
      </c>
      <c r="D1375" s="26" t="s">
        <v>2661</v>
      </c>
      <c r="E1375" s="26" t="s">
        <v>2662</v>
      </c>
      <c r="F1375" s="26" t="str">
        <f t="shared" si="34"/>
        <v>西日本高速道路株式会社</v>
      </c>
      <c r="G1375" s="27">
        <v>1370</v>
      </c>
    </row>
    <row r="1376" spans="1:7" x14ac:dyDescent="0.2">
      <c r="A1376" s="26" t="s">
        <v>4141</v>
      </c>
      <c r="B1376" s="26" t="s">
        <v>2620</v>
      </c>
      <c r="C1376" s="26" t="str">
        <f>D1376&amp;COUNTIF($D$6:D1376,"*"&amp;検索フォーム!$G$3&amp;"*")</f>
        <v>御坊南1371</v>
      </c>
      <c r="D1376" s="26" t="s">
        <v>2623</v>
      </c>
      <c r="E1376" s="26" t="s">
        <v>2663</v>
      </c>
      <c r="F1376" s="26" t="str">
        <f t="shared" si="34"/>
        <v>西日本高速道路株式会社</v>
      </c>
      <c r="G1376" s="27">
        <v>1371</v>
      </c>
    </row>
    <row r="1377" spans="1:7" x14ac:dyDescent="0.2">
      <c r="A1377" s="26" t="s">
        <v>4141</v>
      </c>
      <c r="B1377" s="26" t="s">
        <v>2620</v>
      </c>
      <c r="C1377" s="26" t="str">
        <f>D1377&amp;COUNTIF($D$6:D1377,"*"&amp;検索フォーム!$G$3&amp;"*")</f>
        <v>印南1372</v>
      </c>
      <c r="D1377" s="26" t="s">
        <v>2664</v>
      </c>
      <c r="E1377" s="26" t="s">
        <v>2665</v>
      </c>
      <c r="F1377" s="26" t="str">
        <f t="shared" si="34"/>
        <v>西日本高速道路株式会社</v>
      </c>
      <c r="G1377" s="27">
        <v>1372</v>
      </c>
    </row>
    <row r="1378" spans="1:7" x14ac:dyDescent="0.2">
      <c r="A1378" s="26" t="s">
        <v>4141</v>
      </c>
      <c r="B1378" s="26" t="s">
        <v>2620</v>
      </c>
      <c r="C1378" s="26" t="str">
        <f>D1378&amp;COUNTIF($D$6:D1378,"*"&amp;検索フォーム!$G$3&amp;"*")</f>
        <v>みなべ1373</v>
      </c>
      <c r="D1378" s="26" t="s">
        <v>2666</v>
      </c>
      <c r="E1378" s="26" t="s">
        <v>2667</v>
      </c>
      <c r="F1378" s="26" t="str">
        <f t="shared" si="34"/>
        <v>西日本高速道路株式会社</v>
      </c>
      <c r="G1378" s="27">
        <v>1373</v>
      </c>
    </row>
    <row r="1379" spans="1:7" x14ac:dyDescent="0.2">
      <c r="A1379" s="26" t="s">
        <v>4141</v>
      </c>
      <c r="B1379" s="26" t="s">
        <v>2620</v>
      </c>
      <c r="C1379" s="26" t="str">
        <f>D1379&amp;COUNTIF($D$6:D1379,"*"&amp;検索フォーム!$G$3&amp;"*")</f>
        <v>南紀田辺1374</v>
      </c>
      <c r="D1379" s="26" t="s">
        <v>2668</v>
      </c>
      <c r="E1379" s="26" t="s">
        <v>2669</v>
      </c>
      <c r="F1379" s="26" t="str">
        <f t="shared" si="34"/>
        <v>西日本高速道路株式会社</v>
      </c>
      <c r="G1379" s="27">
        <v>1374</v>
      </c>
    </row>
    <row r="1380" spans="1:7" x14ac:dyDescent="0.2">
      <c r="A1380" s="26" t="s">
        <v>4141</v>
      </c>
      <c r="B1380" s="26" t="s">
        <v>2620</v>
      </c>
      <c r="C1380" s="26" t="str">
        <f>D1380&amp;COUNTIF($D$6:D1380,"*"&amp;検索フォーム!$G$3&amp;"*")</f>
        <v>和歌山北1375</v>
      </c>
      <c r="D1380" s="26" t="s">
        <v>2670</v>
      </c>
      <c r="E1380" s="26" t="s">
        <v>2671</v>
      </c>
      <c r="F1380" s="26" t="str">
        <f t="shared" si="34"/>
        <v>西日本高速道路株式会社</v>
      </c>
      <c r="G1380" s="27">
        <v>1375</v>
      </c>
    </row>
    <row r="1381" spans="1:7" x14ac:dyDescent="0.2">
      <c r="A1381" s="26" t="s">
        <v>4141</v>
      </c>
      <c r="B1381" s="26" t="s">
        <v>2620</v>
      </c>
      <c r="C1381" s="26" t="str">
        <f>D1381&amp;COUNTIF($D$6:D1381,"*"&amp;検索フォーム!$G$3&amp;"*")</f>
        <v>南紀田辺本線1376</v>
      </c>
      <c r="D1381" s="26" t="s">
        <v>2672</v>
      </c>
      <c r="E1381" s="26" t="s">
        <v>2673</v>
      </c>
      <c r="F1381" s="26" t="str">
        <f t="shared" si="34"/>
        <v>西日本高速道路株式会社</v>
      </c>
      <c r="G1381" s="27">
        <v>1376</v>
      </c>
    </row>
    <row r="1382" spans="1:7" x14ac:dyDescent="0.2">
      <c r="A1382" s="26" t="s">
        <v>4141</v>
      </c>
      <c r="B1382" s="26" t="s">
        <v>2620</v>
      </c>
      <c r="C1382" s="26" t="str">
        <f>D1382&amp;COUNTIF($D$6:D1382,"*"&amp;検索フォーム!$G$3&amp;"*")</f>
        <v>岩出根来本線1377</v>
      </c>
      <c r="D1382" s="26" t="s">
        <v>2674</v>
      </c>
      <c r="E1382" s="26" t="s">
        <v>2675</v>
      </c>
      <c r="F1382" s="26" t="str">
        <f t="shared" si="34"/>
        <v>西日本高速道路株式会社</v>
      </c>
      <c r="G1382" s="27">
        <v>1377</v>
      </c>
    </row>
    <row r="1383" spans="1:7" x14ac:dyDescent="0.2">
      <c r="A1383" s="26" t="s">
        <v>4141</v>
      </c>
      <c r="B1383" s="26" t="s">
        <v>2700</v>
      </c>
      <c r="C1383" s="26" t="str">
        <f>D1383&amp;COUNTIF($D$6:D1383,"*"&amp;検索フォーム!$G$3&amp;"*")</f>
        <v>太子（大阪方面）1378</v>
      </c>
      <c r="D1383" s="26" t="s">
        <v>2701</v>
      </c>
      <c r="E1383" s="26" t="s">
        <v>2702</v>
      </c>
      <c r="F1383" s="26" t="str">
        <f t="shared" si="34"/>
        <v>西日本高速道路株式会社</v>
      </c>
      <c r="G1383" s="27">
        <v>1378</v>
      </c>
    </row>
    <row r="1384" spans="1:7" x14ac:dyDescent="0.2">
      <c r="A1384" s="26" t="s">
        <v>4141</v>
      </c>
      <c r="B1384" s="26" t="s">
        <v>2700</v>
      </c>
      <c r="C1384" s="26" t="str">
        <f>D1384&amp;COUNTIF($D$6:D1384,"*"&amp;検索フォーム!$G$3&amp;"*")</f>
        <v>太子（奈良方面）1379</v>
      </c>
      <c r="D1384" s="26" t="s">
        <v>2703</v>
      </c>
      <c r="E1384" s="26" t="s">
        <v>2704</v>
      </c>
      <c r="F1384" s="26" t="str">
        <f t="shared" si="34"/>
        <v>西日本高速道路株式会社</v>
      </c>
      <c r="G1384" s="27">
        <v>1379</v>
      </c>
    </row>
    <row r="1385" spans="1:7" x14ac:dyDescent="0.2">
      <c r="A1385" s="26" t="s">
        <v>4141</v>
      </c>
      <c r="B1385" s="26" t="s">
        <v>2700</v>
      </c>
      <c r="C1385" s="26" t="str">
        <f>D1385&amp;COUNTIF($D$6:D1385,"*"&amp;検索フォーム!$G$3&amp;"*")</f>
        <v>太子本線1380</v>
      </c>
      <c r="D1385" s="26" t="s">
        <v>2705</v>
      </c>
      <c r="E1385" s="26" t="s">
        <v>2706</v>
      </c>
      <c r="F1385" s="26" t="str">
        <f t="shared" si="34"/>
        <v>西日本高速道路株式会社</v>
      </c>
      <c r="G1385" s="27">
        <v>1380</v>
      </c>
    </row>
    <row r="1386" spans="1:7" x14ac:dyDescent="0.2">
      <c r="A1386" s="26" t="s">
        <v>4141</v>
      </c>
      <c r="B1386" s="26" t="s">
        <v>4985</v>
      </c>
      <c r="C1386" s="26" t="str">
        <f>D1386&amp;COUNTIF($D$6:D1386,"*"&amp;検索フォーム!$G$3&amp;"*")</f>
        <v>小瀬本線1381</v>
      </c>
      <c r="D1386" s="26" t="s">
        <v>2865</v>
      </c>
      <c r="E1386" s="26" t="s">
        <v>2866</v>
      </c>
      <c r="F1386" s="26" t="str">
        <f t="shared" si="34"/>
        <v>西日本高速道路株式会社</v>
      </c>
      <c r="G1386" s="27">
        <v>1381</v>
      </c>
    </row>
    <row r="1387" spans="1:7" x14ac:dyDescent="0.2">
      <c r="A1387" s="26" t="s">
        <v>4141</v>
      </c>
      <c r="B1387" s="26" t="s">
        <v>2867</v>
      </c>
      <c r="C1387" s="26" t="str">
        <f>D1387&amp;COUNTIF($D$6:D1387,"*"&amp;検索フォーム!$G$3&amp;"*")</f>
        <v>西石切1382</v>
      </c>
      <c r="D1387" s="26" t="s">
        <v>2868</v>
      </c>
      <c r="E1387" s="26" t="s">
        <v>2869</v>
      </c>
      <c r="F1387" s="26" t="str">
        <f t="shared" si="34"/>
        <v>西日本高速道路株式会社</v>
      </c>
      <c r="G1387" s="27">
        <v>1382</v>
      </c>
    </row>
    <row r="1388" spans="1:7" x14ac:dyDescent="0.2">
      <c r="A1388" s="26" t="s">
        <v>4141</v>
      </c>
      <c r="B1388" s="26" t="s">
        <v>2867</v>
      </c>
      <c r="C1388" s="26" t="str">
        <f>D1388&amp;COUNTIF($D$6:D1388,"*"&amp;検索フォーム!$G$3&amp;"*")</f>
        <v>西石切本線1383</v>
      </c>
      <c r="D1388" s="26" t="s">
        <v>2870</v>
      </c>
      <c r="E1388" s="26" t="s">
        <v>2871</v>
      </c>
      <c r="F1388" s="26" t="str">
        <f t="shared" si="34"/>
        <v>西日本高速道路株式会社</v>
      </c>
      <c r="G1388" s="27">
        <v>1383</v>
      </c>
    </row>
    <row r="1389" spans="1:7" x14ac:dyDescent="0.2">
      <c r="A1389" s="26" t="s">
        <v>4141</v>
      </c>
      <c r="B1389" s="26" t="s">
        <v>2867</v>
      </c>
      <c r="C1389" s="26" t="str">
        <f>D1389&amp;COUNTIF($D$6:D1389,"*"&amp;検索フォーム!$G$3&amp;"*")</f>
        <v>壱分1384</v>
      </c>
      <c r="D1389" s="26" t="s">
        <v>2872</v>
      </c>
      <c r="E1389" s="26" t="s">
        <v>4986</v>
      </c>
      <c r="F1389" s="26" t="str">
        <f t="shared" si="34"/>
        <v>西日本高速道路株式会社</v>
      </c>
      <c r="G1389" s="27">
        <v>1384</v>
      </c>
    </row>
    <row r="1390" spans="1:7" x14ac:dyDescent="0.2">
      <c r="A1390" s="26" t="s">
        <v>4141</v>
      </c>
      <c r="B1390" s="26" t="s">
        <v>2867</v>
      </c>
      <c r="C1390" s="26" t="str">
        <f>D1390&amp;COUNTIF($D$6:D1390,"*"&amp;検索フォーム!$G$3&amp;"*")</f>
        <v>小瀬1385</v>
      </c>
      <c r="D1390" s="26" t="s">
        <v>2873</v>
      </c>
      <c r="E1390" s="26" t="s">
        <v>2874</v>
      </c>
      <c r="F1390" s="26" t="str">
        <f t="shared" si="34"/>
        <v>西日本高速道路株式会社</v>
      </c>
      <c r="G1390" s="27">
        <v>1385</v>
      </c>
    </row>
    <row r="1391" spans="1:7" x14ac:dyDescent="0.2">
      <c r="A1391" s="26" t="s">
        <v>4141</v>
      </c>
      <c r="B1391" s="26" t="s">
        <v>2867</v>
      </c>
      <c r="C1391" s="26" t="str">
        <f>D1391&amp;COUNTIF($D$6:D1391,"*"&amp;検索フォーム!$G$3&amp;"*")</f>
        <v>中町1386</v>
      </c>
      <c r="D1391" s="26" t="s">
        <v>2875</v>
      </c>
      <c r="E1391" s="26" t="s">
        <v>2876</v>
      </c>
      <c r="F1391" s="26" t="str">
        <f t="shared" si="34"/>
        <v>西日本高速道路株式会社</v>
      </c>
      <c r="G1391" s="27">
        <v>1386</v>
      </c>
    </row>
    <row r="1392" spans="1:7" x14ac:dyDescent="0.2">
      <c r="A1392" s="26" t="s">
        <v>4141</v>
      </c>
      <c r="B1392" s="26" t="s">
        <v>2867</v>
      </c>
      <c r="C1392" s="26" t="str">
        <f>D1392&amp;COUNTIF($D$6:D1392,"*"&amp;検索フォーム!$G$3&amp;"*")</f>
        <v>宝来1387</v>
      </c>
      <c r="D1392" s="26" t="s">
        <v>2877</v>
      </c>
      <c r="E1392" s="26" t="s">
        <v>2878</v>
      </c>
      <c r="F1392" s="26" t="str">
        <f t="shared" si="34"/>
        <v>西日本高速道路株式会社</v>
      </c>
      <c r="G1392" s="27">
        <v>1387</v>
      </c>
    </row>
    <row r="1393" spans="1:7" x14ac:dyDescent="0.2">
      <c r="A1393" s="26" t="s">
        <v>4141</v>
      </c>
      <c r="B1393" s="26" t="s">
        <v>2624</v>
      </c>
      <c r="C1393" s="26" t="str">
        <f>D1393&amp;COUNTIF($D$6:D1393,"*"&amp;検索フォーム!$G$3&amp;"*")</f>
        <v>太平寺・平井1388</v>
      </c>
      <c r="D1393" s="26" t="s">
        <v>2879</v>
      </c>
      <c r="E1393" s="26" t="s">
        <v>2880</v>
      </c>
      <c r="F1393" s="26" t="str">
        <f t="shared" si="34"/>
        <v>西日本高速道路株式会社</v>
      </c>
      <c r="G1393" s="27">
        <v>1388</v>
      </c>
    </row>
    <row r="1394" spans="1:7" x14ac:dyDescent="0.2">
      <c r="A1394" s="26" t="s">
        <v>4141</v>
      </c>
      <c r="B1394" s="26" t="s">
        <v>4987</v>
      </c>
      <c r="C1394" s="26" t="str">
        <f>D1394&amp;COUNTIF($D$6:D1394,"*"&amp;検索フォーム!$G$3&amp;"*")</f>
        <v>たじはや（単独）1389</v>
      </c>
      <c r="D1394" s="26" t="s">
        <v>2881</v>
      </c>
      <c r="E1394" s="26" t="s">
        <v>2882</v>
      </c>
      <c r="F1394" s="26" t="str">
        <f t="shared" si="34"/>
        <v>西日本高速道路株式会社</v>
      </c>
      <c r="G1394" s="27">
        <v>1389</v>
      </c>
    </row>
    <row r="1395" spans="1:7" x14ac:dyDescent="0.2">
      <c r="A1395" s="26" t="s">
        <v>4141</v>
      </c>
      <c r="B1395" s="26" t="s">
        <v>2599</v>
      </c>
      <c r="C1395" s="26" t="str">
        <f>D1395&amp;COUNTIF($D$6:D1395,"*"&amp;検索フォーム!$G$3&amp;"*")</f>
        <v>たじはや本線1390</v>
      </c>
      <c r="D1395" s="26" t="s">
        <v>2883</v>
      </c>
      <c r="E1395" s="26" t="s">
        <v>2884</v>
      </c>
      <c r="F1395" s="26" t="str">
        <f t="shared" si="34"/>
        <v>西日本高速道路株式会社</v>
      </c>
      <c r="G1395" s="27">
        <v>1390</v>
      </c>
    </row>
    <row r="1396" spans="1:7" x14ac:dyDescent="0.2">
      <c r="A1396" s="26" t="s">
        <v>4141</v>
      </c>
      <c r="B1396" s="26" t="s">
        <v>2599</v>
      </c>
      <c r="C1396" s="26" t="str">
        <f>D1396&amp;COUNTIF($D$6:D1396,"*"&amp;検索フォーム!$G$3&amp;"*")</f>
        <v>美原ＪＣＴ1391</v>
      </c>
      <c r="D1396" s="26" t="s">
        <v>2885</v>
      </c>
      <c r="E1396" s="26" t="s">
        <v>2886</v>
      </c>
      <c r="F1396" s="26" t="str">
        <f t="shared" si="34"/>
        <v>西日本高速道路株式会社</v>
      </c>
      <c r="G1396" s="27">
        <v>1391</v>
      </c>
    </row>
    <row r="1397" spans="1:7" x14ac:dyDescent="0.2">
      <c r="A1397" s="26" t="s">
        <v>4141</v>
      </c>
      <c r="B1397" s="26" t="s">
        <v>2599</v>
      </c>
      <c r="C1397" s="26" t="str">
        <f>D1397&amp;COUNTIF($D$6:D1397,"*"&amp;検索フォーム!$G$3&amp;"*")</f>
        <v>たじはや1392</v>
      </c>
      <c r="D1397" s="26" t="s">
        <v>2887</v>
      </c>
      <c r="E1397" s="26" t="s">
        <v>2888</v>
      </c>
      <c r="F1397" s="26" t="str">
        <f t="shared" si="34"/>
        <v>西日本高速道路株式会社</v>
      </c>
      <c r="G1397" s="27">
        <v>1392</v>
      </c>
    </row>
    <row r="1398" spans="1:7" x14ac:dyDescent="0.2">
      <c r="A1398" s="26" t="s">
        <v>4141</v>
      </c>
      <c r="B1398" s="26" t="s">
        <v>2896</v>
      </c>
      <c r="C1398" s="26" t="str">
        <f>D1398&amp;COUNTIF($D$6:D1398,"*"&amp;検索フォーム!$G$3&amp;"*")</f>
        <v>関西国際空港1393</v>
      </c>
      <c r="D1398" s="26" t="s">
        <v>2897</v>
      </c>
      <c r="E1398" s="26" t="s">
        <v>2898</v>
      </c>
      <c r="F1398" s="26" t="str">
        <f t="shared" si="34"/>
        <v>西日本高速道路株式会社</v>
      </c>
      <c r="G1398" s="27">
        <v>1393</v>
      </c>
    </row>
    <row r="1399" spans="1:7" x14ac:dyDescent="0.2">
      <c r="A1399" s="26" t="s">
        <v>4141</v>
      </c>
      <c r="B1399" s="26" t="s">
        <v>2899</v>
      </c>
      <c r="C1399" s="26" t="str">
        <f>D1399&amp;COUNTIF($D$6:D1399,"*"&amp;検索フォーム!$G$3&amp;"*")</f>
        <v>田辺北1394</v>
      </c>
      <c r="D1399" s="26" t="s">
        <v>2900</v>
      </c>
      <c r="E1399" s="26" t="s">
        <v>2901</v>
      </c>
      <c r="F1399" s="26" t="str">
        <f t="shared" si="34"/>
        <v>西日本高速道路株式会社</v>
      </c>
      <c r="G1399" s="27">
        <v>1394</v>
      </c>
    </row>
    <row r="1400" spans="1:7" x14ac:dyDescent="0.2">
      <c r="A1400" s="26" t="s">
        <v>4141</v>
      </c>
      <c r="B1400" s="26" t="s">
        <v>2899</v>
      </c>
      <c r="C1400" s="26" t="str">
        <f>D1400&amp;COUNTIF($D$6:D1400,"*"&amp;検索フォーム!$G$3&amp;"*")</f>
        <v>田辺西1395</v>
      </c>
      <c r="D1400" s="26" t="s">
        <v>2902</v>
      </c>
      <c r="E1400" s="26" t="s">
        <v>2903</v>
      </c>
      <c r="F1400" s="26" t="str">
        <f t="shared" si="34"/>
        <v>西日本高速道路株式会社</v>
      </c>
      <c r="G1400" s="27">
        <v>1395</v>
      </c>
    </row>
    <row r="1401" spans="1:7" x14ac:dyDescent="0.2">
      <c r="A1401" s="26" t="s">
        <v>4141</v>
      </c>
      <c r="B1401" s="26" t="s">
        <v>2899</v>
      </c>
      <c r="C1401" s="26" t="str">
        <f>D1401&amp;COUNTIF($D$6:D1401,"*"&amp;検索フォーム!$G$3&amp;"*")</f>
        <v>田辺西本線1396</v>
      </c>
      <c r="D1401" s="26" t="s">
        <v>2904</v>
      </c>
      <c r="E1401" s="26" t="s">
        <v>2905</v>
      </c>
      <c r="F1401" s="26" t="str">
        <f t="shared" si="34"/>
        <v>西日本高速道路株式会社</v>
      </c>
      <c r="G1401" s="27">
        <v>1396</v>
      </c>
    </row>
    <row r="1402" spans="1:7" x14ac:dyDescent="0.2">
      <c r="A1402" s="26" t="s">
        <v>4141</v>
      </c>
      <c r="B1402" s="26" t="s">
        <v>2899</v>
      </c>
      <c r="C1402" s="26" t="str">
        <f>D1402&amp;COUNTIF($D$6:D1402,"*"&amp;検索フォーム!$G$3&amp;"*")</f>
        <v>精華下狛1397</v>
      </c>
      <c r="D1402" s="26" t="s">
        <v>2906</v>
      </c>
      <c r="E1402" s="26" t="s">
        <v>2907</v>
      </c>
      <c r="F1402" s="26" t="str">
        <f t="shared" si="34"/>
        <v>西日本高速道路株式会社</v>
      </c>
      <c r="G1402" s="27">
        <v>1397</v>
      </c>
    </row>
    <row r="1403" spans="1:7" x14ac:dyDescent="0.2">
      <c r="A1403" s="26" t="s">
        <v>4141</v>
      </c>
      <c r="B1403" s="26" t="s">
        <v>2899</v>
      </c>
      <c r="C1403" s="26" t="str">
        <f>D1403&amp;COUNTIF($D$6:D1403,"*"&amp;検索フォーム!$G$3&amp;"*")</f>
        <v>精華下狛本線1398</v>
      </c>
      <c r="D1403" s="26" t="s">
        <v>2908</v>
      </c>
      <c r="E1403" s="26" t="s">
        <v>2909</v>
      </c>
      <c r="F1403" s="26" t="str">
        <f t="shared" si="34"/>
        <v>西日本高速道路株式会社</v>
      </c>
      <c r="G1403" s="27">
        <v>1398</v>
      </c>
    </row>
    <row r="1404" spans="1:7" x14ac:dyDescent="0.2">
      <c r="A1404" s="26" t="s">
        <v>4141</v>
      </c>
      <c r="B1404" s="26" t="s">
        <v>2899</v>
      </c>
      <c r="C1404" s="26" t="str">
        <f>D1404&amp;COUNTIF($D$6:D1404,"*"&amp;検索フォーム!$G$3&amp;"*")</f>
        <v>精華学研1399</v>
      </c>
      <c r="D1404" s="26" t="s">
        <v>2910</v>
      </c>
      <c r="E1404" s="26" t="s">
        <v>2911</v>
      </c>
      <c r="F1404" s="26" t="str">
        <f t="shared" si="34"/>
        <v>西日本高速道路株式会社</v>
      </c>
      <c r="G1404" s="27">
        <v>1399</v>
      </c>
    </row>
    <row r="1405" spans="1:7" x14ac:dyDescent="0.2">
      <c r="A1405" s="26" t="s">
        <v>4141</v>
      </c>
      <c r="B1405" s="26" t="s">
        <v>2899</v>
      </c>
      <c r="C1405" s="26" t="str">
        <f>D1405&amp;COUNTIF($D$6:D1405,"*"&amp;検索フォーム!$G$3&amp;"*")</f>
        <v>木津1400</v>
      </c>
      <c r="D1405" s="26" t="s">
        <v>2912</v>
      </c>
      <c r="E1405" s="26" t="s">
        <v>2913</v>
      </c>
      <c r="F1405" s="26" t="str">
        <f t="shared" si="34"/>
        <v>西日本高速道路株式会社</v>
      </c>
      <c r="G1405" s="27">
        <v>1400</v>
      </c>
    </row>
    <row r="1406" spans="1:7" x14ac:dyDescent="0.2">
      <c r="A1406" s="26" t="s">
        <v>4141</v>
      </c>
      <c r="B1406" s="26" t="s">
        <v>1943</v>
      </c>
      <c r="C1406" s="26" t="str">
        <f>D1406&amp;COUNTIF($D$6:D1406,"*"&amp;検索フォーム!$G$3&amp;"*")</f>
        <v>亀岡1401</v>
      </c>
      <c r="D1406" s="26" t="s">
        <v>2926</v>
      </c>
      <c r="E1406" s="26" t="s">
        <v>2927</v>
      </c>
      <c r="F1406" s="26" t="str">
        <f t="shared" si="34"/>
        <v>西日本高速道路株式会社</v>
      </c>
      <c r="G1406" s="27">
        <v>1401</v>
      </c>
    </row>
    <row r="1407" spans="1:7" x14ac:dyDescent="0.2">
      <c r="A1407" s="26" t="s">
        <v>4141</v>
      </c>
      <c r="B1407" s="26" t="s">
        <v>1943</v>
      </c>
      <c r="C1407" s="26" t="str">
        <f>D1407&amp;COUNTIF($D$6:D1407,"*"&amp;検索フォーム!$G$3&amp;"*")</f>
        <v>大井1402</v>
      </c>
      <c r="D1407" s="26" t="s">
        <v>2928</v>
      </c>
      <c r="E1407" s="26" t="s">
        <v>2929</v>
      </c>
      <c r="F1407" s="26" t="str">
        <f t="shared" si="34"/>
        <v>西日本高速道路株式会社</v>
      </c>
      <c r="G1407" s="27">
        <v>1402</v>
      </c>
    </row>
    <row r="1408" spans="1:7" x14ac:dyDescent="0.2">
      <c r="A1408" s="26" t="s">
        <v>4141</v>
      </c>
      <c r="B1408" s="26" t="s">
        <v>1943</v>
      </c>
      <c r="C1408" s="26" t="str">
        <f>D1408&amp;COUNTIF($D$6:D1408,"*"&amp;検索フォーム!$G$3&amp;"*")</f>
        <v>八木東1403</v>
      </c>
      <c r="D1408" s="26" t="s">
        <v>2930</v>
      </c>
      <c r="E1408" s="26" t="s">
        <v>2931</v>
      </c>
      <c r="F1408" s="26" t="str">
        <f t="shared" si="34"/>
        <v>西日本高速道路株式会社</v>
      </c>
      <c r="G1408" s="27">
        <v>1403</v>
      </c>
    </row>
    <row r="1409" spans="1:7" x14ac:dyDescent="0.2">
      <c r="A1409" s="26" t="s">
        <v>4141</v>
      </c>
      <c r="B1409" s="26" t="s">
        <v>2932</v>
      </c>
      <c r="C1409" s="26" t="str">
        <f>D1409&amp;COUNTIF($D$6:D1409,"*"&amp;検索フォーム!$G$3&amp;"*")</f>
        <v>武雄南本線1404</v>
      </c>
      <c r="D1409" s="26" t="s">
        <v>2933</v>
      </c>
      <c r="E1409" s="26" t="s">
        <v>4988</v>
      </c>
      <c r="F1409" s="26" t="str">
        <f t="shared" si="34"/>
        <v>西日本高速道路株式会社</v>
      </c>
      <c r="G1409" s="27">
        <v>1404</v>
      </c>
    </row>
    <row r="1410" spans="1:7" x14ac:dyDescent="0.2">
      <c r="A1410" s="26" t="s">
        <v>4141</v>
      </c>
      <c r="B1410" s="26" t="s">
        <v>2932</v>
      </c>
      <c r="C1410" s="26" t="str">
        <f>D1410&amp;COUNTIF($D$6:D1410,"*"&amp;検索フォーム!$G$3&amp;"*")</f>
        <v>佐世保三川内本線1405</v>
      </c>
      <c r="D1410" s="26" t="s">
        <v>2934</v>
      </c>
      <c r="E1410" s="26" t="s">
        <v>2935</v>
      </c>
      <c r="F1410" s="26" t="str">
        <f t="shared" si="34"/>
        <v>西日本高速道路株式会社</v>
      </c>
      <c r="G1410" s="27">
        <v>1405</v>
      </c>
    </row>
    <row r="1411" spans="1:7" x14ac:dyDescent="0.2">
      <c r="A1411" s="26" t="s">
        <v>4141</v>
      </c>
      <c r="B1411" s="26" t="s">
        <v>2932</v>
      </c>
      <c r="C1411" s="26" t="str">
        <f>D1411&amp;COUNTIF($D$6:D1411,"*"&amp;検索フォーム!$G$3&amp;"*")</f>
        <v>佐世保三川内1406</v>
      </c>
      <c r="D1411" s="26" t="s">
        <v>2936</v>
      </c>
      <c r="E1411" s="26" t="s">
        <v>2937</v>
      </c>
      <c r="F1411" s="26" t="str">
        <f t="shared" si="34"/>
        <v>西日本高速道路株式会社</v>
      </c>
      <c r="G1411" s="27">
        <v>1406</v>
      </c>
    </row>
    <row r="1412" spans="1:7" x14ac:dyDescent="0.2">
      <c r="A1412" s="26" t="s">
        <v>4141</v>
      </c>
      <c r="B1412" s="26" t="s">
        <v>2938</v>
      </c>
      <c r="C1412" s="26" t="str">
        <f>D1412&amp;COUNTIF($D$6:D1412,"*"&amp;検索フォーム!$G$3&amp;"*")</f>
        <v>佐世保みなと1407</v>
      </c>
      <c r="D1412" s="26" t="s">
        <v>2939</v>
      </c>
      <c r="E1412" s="26" t="s">
        <v>2940</v>
      </c>
      <c r="F1412" s="26" t="str">
        <f t="shared" si="34"/>
        <v>西日本高速道路株式会社</v>
      </c>
      <c r="G1412" s="27">
        <v>1407</v>
      </c>
    </row>
    <row r="1413" spans="1:7" x14ac:dyDescent="0.2">
      <c r="A1413" s="26" t="s">
        <v>4141</v>
      </c>
      <c r="B1413" s="26" t="s">
        <v>2941</v>
      </c>
      <c r="C1413" s="26" t="str">
        <f>D1413&amp;COUNTIF($D$6:D1413,"*"&amp;検索フォーム!$G$3&amp;"*")</f>
        <v>佐世保大塔1408</v>
      </c>
      <c r="D1413" s="26" t="s">
        <v>2942</v>
      </c>
      <c r="E1413" s="26" t="s">
        <v>2943</v>
      </c>
      <c r="F1413" s="26" t="str">
        <f t="shared" si="34"/>
        <v>西日本高速道路株式会社</v>
      </c>
      <c r="G1413" s="27">
        <v>1408</v>
      </c>
    </row>
    <row r="1414" spans="1:7" x14ac:dyDescent="0.2">
      <c r="A1414" s="26" t="s">
        <v>4141</v>
      </c>
      <c r="B1414" s="26" t="s">
        <v>2941</v>
      </c>
      <c r="C1414" s="26" t="str">
        <f>D1414&amp;COUNTIF($D$6:D1414,"*"&amp;検索フォーム!$G$3&amp;"*")</f>
        <v>佐世保大塔本線1409</v>
      </c>
      <c r="D1414" s="26" t="s">
        <v>2944</v>
      </c>
      <c r="E1414" s="26" t="s">
        <v>4989</v>
      </c>
      <c r="F1414" s="26" t="str">
        <f t="shared" si="34"/>
        <v>西日本高速道路株式会社</v>
      </c>
      <c r="G1414" s="27">
        <v>1409</v>
      </c>
    </row>
    <row r="1415" spans="1:7" x14ac:dyDescent="0.2">
      <c r="A1415" s="26" t="s">
        <v>4141</v>
      </c>
      <c r="B1415" s="26" t="s">
        <v>2941</v>
      </c>
      <c r="C1415" s="26" t="str">
        <f>D1415&amp;COUNTIF($D$6:D1415,"*"&amp;検索フォーム!$G$3&amp;"*")</f>
        <v>佐世保中央1410</v>
      </c>
      <c r="D1415" s="26" t="s">
        <v>4990</v>
      </c>
      <c r="E1415" s="26" t="s">
        <v>4991</v>
      </c>
      <c r="F1415" s="26" t="str">
        <f t="shared" si="34"/>
        <v>西日本高速道路株式会社</v>
      </c>
      <c r="G1415" s="27">
        <v>1410</v>
      </c>
    </row>
    <row r="1416" spans="1:7" x14ac:dyDescent="0.2">
      <c r="A1416" s="26" t="s">
        <v>4141</v>
      </c>
      <c r="B1416" s="26" t="s">
        <v>2941</v>
      </c>
      <c r="C1416" s="26" t="str">
        <f>D1416&amp;COUNTIF($D$6:D1416,"*"&amp;検索フォーム!$G$3&amp;"*")</f>
        <v>相浦中里1411</v>
      </c>
      <c r="D1416" s="26" t="s">
        <v>5116</v>
      </c>
      <c r="E1416" s="26" t="s">
        <v>5118</v>
      </c>
      <c r="F1416" s="26" t="str">
        <f t="shared" ref="F1416:F1417" si="35">A1416</f>
        <v>西日本高速道路株式会社</v>
      </c>
      <c r="G1416" s="27">
        <v>1411</v>
      </c>
    </row>
    <row r="1417" spans="1:7" x14ac:dyDescent="0.2">
      <c r="A1417" s="26" t="s">
        <v>4141</v>
      </c>
      <c r="B1417" s="26" t="s">
        <v>2941</v>
      </c>
      <c r="C1417" s="26" t="str">
        <f>D1417&amp;COUNTIF($D$6:D1417,"*"&amp;検索フォーム!$G$3&amp;"*")</f>
        <v>佐々1412</v>
      </c>
      <c r="D1417" s="26" t="s">
        <v>5117</v>
      </c>
      <c r="E1417" s="26" t="s">
        <v>5119</v>
      </c>
      <c r="F1417" s="26" t="str">
        <f t="shared" si="35"/>
        <v>西日本高速道路株式会社</v>
      </c>
      <c r="G1417" s="27">
        <v>1412</v>
      </c>
    </row>
    <row r="1418" spans="1:7" x14ac:dyDescent="0.2">
      <c r="A1418" s="26" t="s">
        <v>4141</v>
      </c>
      <c r="B1418" s="26" t="s">
        <v>2991</v>
      </c>
      <c r="C1418" s="26" t="str">
        <f>D1418&amp;COUNTIF($D$6:D1418,"*"&amp;検索フォーム!$G$3&amp;"*")</f>
        <v>安来1413</v>
      </c>
      <c r="D1418" s="26" t="s">
        <v>2992</v>
      </c>
      <c r="E1418" s="26" t="s">
        <v>2993</v>
      </c>
      <c r="F1418" s="26" t="str">
        <f t="shared" si="34"/>
        <v>西日本高速道路株式会社</v>
      </c>
      <c r="G1418" s="27">
        <v>1413</v>
      </c>
    </row>
    <row r="1419" spans="1:7" x14ac:dyDescent="0.2">
      <c r="A1419" s="26" t="s">
        <v>4141</v>
      </c>
      <c r="B1419" s="26" t="s">
        <v>2991</v>
      </c>
      <c r="C1419" s="26" t="str">
        <f>D1419&amp;COUNTIF($D$6:D1419,"*"&amp;検索フォーム!$G$3&amp;"*")</f>
        <v>安来本線1414</v>
      </c>
      <c r="D1419" s="26" t="s">
        <v>2994</v>
      </c>
      <c r="E1419" s="26" t="s">
        <v>2995</v>
      </c>
      <c r="F1419" s="26" t="str">
        <f t="shared" si="34"/>
        <v>西日本高速道路株式会社</v>
      </c>
      <c r="G1419" s="27">
        <v>1414</v>
      </c>
    </row>
    <row r="1420" spans="1:7" x14ac:dyDescent="0.2">
      <c r="A1420" s="26" t="s">
        <v>4141</v>
      </c>
      <c r="B1420" s="26" t="s">
        <v>2991</v>
      </c>
      <c r="C1420" s="26" t="str">
        <f>D1420&amp;COUNTIF($D$6:D1420,"*"&amp;検索フォーム!$G$3&amp;"*")</f>
        <v>米子西1415</v>
      </c>
      <c r="D1420" s="26" t="s">
        <v>2996</v>
      </c>
      <c r="E1420" s="26" t="s">
        <v>2997</v>
      </c>
      <c r="F1420" s="26" t="str">
        <f t="shared" si="34"/>
        <v>西日本高速道路株式会社</v>
      </c>
      <c r="G1420" s="27">
        <v>1415</v>
      </c>
    </row>
    <row r="1421" spans="1:7" x14ac:dyDescent="0.2">
      <c r="A1421" s="26" t="s">
        <v>4141</v>
      </c>
      <c r="B1421" s="26" t="s">
        <v>2991</v>
      </c>
      <c r="C1421" s="26" t="str">
        <f>D1421&amp;COUNTIF($D$6:D1421,"*"&amp;検索フォーム!$G$3&amp;"*")</f>
        <v>東出雲1416</v>
      </c>
      <c r="D1421" s="26" t="s">
        <v>2998</v>
      </c>
      <c r="E1421" s="26" t="s">
        <v>2999</v>
      </c>
      <c r="F1421" s="26" t="str">
        <f t="shared" si="34"/>
        <v>西日本高速道路株式会社</v>
      </c>
      <c r="G1421" s="27">
        <v>1416</v>
      </c>
    </row>
    <row r="1422" spans="1:7" x14ac:dyDescent="0.2">
      <c r="A1422" s="26" t="s">
        <v>4141</v>
      </c>
      <c r="B1422" s="26" t="s">
        <v>3000</v>
      </c>
      <c r="C1422" s="26" t="str">
        <f>D1422&amp;COUNTIF($D$6:D1422,"*"&amp;検索フォーム!$G$3&amp;"*")</f>
        <v>松江玉造1417</v>
      </c>
      <c r="D1422" s="26" t="s">
        <v>3001</v>
      </c>
      <c r="E1422" s="26" t="s">
        <v>3002</v>
      </c>
      <c r="F1422" s="26" t="str">
        <f t="shared" si="34"/>
        <v>西日本高速道路株式会社</v>
      </c>
      <c r="G1422" s="27">
        <v>1417</v>
      </c>
    </row>
    <row r="1423" spans="1:7" x14ac:dyDescent="0.2">
      <c r="A1423" s="26" t="s">
        <v>4141</v>
      </c>
      <c r="B1423" s="26" t="s">
        <v>3000</v>
      </c>
      <c r="C1423" s="26" t="str">
        <f>D1423&amp;COUNTIF($D$6:D1423,"*"&amp;検索フォーム!$G$3&amp;"*")</f>
        <v>松江玉造本線1418</v>
      </c>
      <c r="D1423" s="26" t="s">
        <v>3003</v>
      </c>
      <c r="E1423" s="26" t="s">
        <v>3004</v>
      </c>
      <c r="F1423" s="26" t="str">
        <f t="shared" si="34"/>
        <v>西日本高速道路株式会社</v>
      </c>
      <c r="G1423" s="27">
        <v>1418</v>
      </c>
    </row>
    <row r="1424" spans="1:7" x14ac:dyDescent="0.2">
      <c r="A1424" s="26" t="s">
        <v>4141</v>
      </c>
      <c r="B1424" s="26" t="s">
        <v>3000</v>
      </c>
      <c r="C1424" s="26" t="str">
        <f>D1424&amp;COUNTIF($D$6:D1424,"*"&amp;検索フォーム!$G$3&amp;"*")</f>
        <v>宍道1419</v>
      </c>
      <c r="D1424" s="26" t="s">
        <v>3005</v>
      </c>
      <c r="E1424" s="26" t="s">
        <v>3006</v>
      </c>
      <c r="F1424" s="26" t="str">
        <f t="shared" si="34"/>
        <v>西日本高速道路株式会社</v>
      </c>
      <c r="G1424" s="27">
        <v>1419</v>
      </c>
    </row>
    <row r="1425" spans="1:7" x14ac:dyDescent="0.2">
      <c r="A1425" s="26" t="s">
        <v>4141</v>
      </c>
      <c r="B1425" s="26" t="s">
        <v>3007</v>
      </c>
      <c r="C1425" s="26" t="str">
        <f>D1425&amp;COUNTIF($D$6:D1425,"*"&amp;検索フォーム!$G$3&amp;"*")</f>
        <v>三刀屋木次1420</v>
      </c>
      <c r="D1425" s="26" t="s">
        <v>3008</v>
      </c>
      <c r="E1425" s="26" t="s">
        <v>3009</v>
      </c>
      <c r="F1425" s="26" t="str">
        <f t="shared" si="34"/>
        <v>西日本高速道路株式会社</v>
      </c>
      <c r="G1425" s="27">
        <v>1420</v>
      </c>
    </row>
    <row r="1426" spans="1:7" x14ac:dyDescent="0.2">
      <c r="A1426" s="26" t="s">
        <v>4141</v>
      </c>
      <c r="B1426" s="26" t="s">
        <v>3007</v>
      </c>
      <c r="C1426" s="26" t="str">
        <f>D1426&amp;COUNTIF($D$6:D1426,"*"&amp;検索フォーム!$G$3&amp;"*")</f>
        <v>雲南加茂スマート1421</v>
      </c>
      <c r="D1426" s="26" t="s">
        <v>3010</v>
      </c>
      <c r="E1426" s="26" t="s">
        <v>3011</v>
      </c>
      <c r="F1426" s="26" t="str">
        <f t="shared" si="34"/>
        <v>西日本高速道路株式会社</v>
      </c>
      <c r="G1426" s="27">
        <v>1421</v>
      </c>
    </row>
    <row r="1427" spans="1:7" x14ac:dyDescent="0.2">
      <c r="A1427" s="26" t="s">
        <v>4141</v>
      </c>
      <c r="B1427" s="26" t="s">
        <v>3000</v>
      </c>
      <c r="C1427" s="26" t="str">
        <f>D1427&amp;COUNTIF($D$6:D1427,"*"&amp;検索フォーム!$G$3&amp;"*")</f>
        <v>斐川1422</v>
      </c>
      <c r="D1427" s="26" t="s">
        <v>3012</v>
      </c>
      <c r="E1427" s="26" t="s">
        <v>3013</v>
      </c>
      <c r="F1427" s="26" t="str">
        <f t="shared" ref="F1427:F1490" si="36">A1427</f>
        <v>西日本高速道路株式会社</v>
      </c>
      <c r="G1427" s="27">
        <v>1422</v>
      </c>
    </row>
    <row r="1428" spans="1:7" x14ac:dyDescent="0.2">
      <c r="A1428" s="26" t="s">
        <v>4141</v>
      </c>
      <c r="B1428" s="26" t="s">
        <v>3000</v>
      </c>
      <c r="C1428" s="26" t="str">
        <f>D1428&amp;COUNTIF($D$6:D1428,"*"&amp;検索フォーム!$G$3&amp;"*")</f>
        <v>斐川本線1423</v>
      </c>
      <c r="D1428" s="26" t="s">
        <v>3014</v>
      </c>
      <c r="E1428" s="26" t="s">
        <v>3015</v>
      </c>
      <c r="F1428" s="26" t="str">
        <f t="shared" si="36"/>
        <v>西日本高速道路株式会社</v>
      </c>
      <c r="G1428" s="27">
        <v>1423</v>
      </c>
    </row>
    <row r="1429" spans="1:7" x14ac:dyDescent="0.2">
      <c r="A1429" s="26" t="s">
        <v>4141</v>
      </c>
      <c r="B1429" s="26" t="s">
        <v>3020</v>
      </c>
      <c r="C1429" s="26" t="str">
        <f>D1429&amp;COUNTIF($D$6:D1429,"*"&amp;検索フォーム!$G$3&amp;"*")</f>
        <v>須磨本線1424</v>
      </c>
      <c r="D1429" s="26" t="s">
        <v>3021</v>
      </c>
      <c r="E1429" s="26" t="s">
        <v>3022</v>
      </c>
      <c r="F1429" s="26" t="str">
        <f t="shared" si="36"/>
        <v>西日本高速道路株式会社</v>
      </c>
      <c r="G1429" s="27">
        <v>1424</v>
      </c>
    </row>
    <row r="1430" spans="1:7" x14ac:dyDescent="0.2">
      <c r="A1430" s="26" t="s">
        <v>4141</v>
      </c>
      <c r="B1430" s="26" t="s">
        <v>3020</v>
      </c>
      <c r="C1430" s="26" t="str">
        <f>D1430&amp;COUNTIF($D$6:D1430,"*"&amp;検索フォーム!$G$3&amp;"*")</f>
        <v>伊川谷JCT1425</v>
      </c>
      <c r="D1430" s="26" t="s">
        <v>3023</v>
      </c>
      <c r="E1430" s="26" t="s">
        <v>3024</v>
      </c>
      <c r="F1430" s="26" t="str">
        <f t="shared" si="36"/>
        <v>西日本高速道路株式会社</v>
      </c>
      <c r="G1430" s="27">
        <v>1425</v>
      </c>
    </row>
    <row r="1431" spans="1:7" x14ac:dyDescent="0.2">
      <c r="A1431" s="26" t="s">
        <v>4141</v>
      </c>
      <c r="B1431" s="26" t="s">
        <v>3025</v>
      </c>
      <c r="C1431" s="26" t="str">
        <f>D1431&amp;COUNTIF($D$6:D1431,"*"&amp;検索フォーム!$G$3&amp;"*")</f>
        <v>須磨1426</v>
      </c>
      <c r="D1431" s="26" t="s">
        <v>3026</v>
      </c>
      <c r="E1431" s="26" t="s">
        <v>3027</v>
      </c>
      <c r="F1431" s="26" t="str">
        <f t="shared" si="36"/>
        <v>西日本高速道路株式会社</v>
      </c>
      <c r="G1431" s="27">
        <v>1426</v>
      </c>
    </row>
    <row r="1432" spans="1:7" x14ac:dyDescent="0.2">
      <c r="A1432" s="26" t="s">
        <v>4141</v>
      </c>
      <c r="B1432" s="26" t="s">
        <v>3025</v>
      </c>
      <c r="C1432" s="26" t="str">
        <f>D1432&amp;COUNTIF($D$6:D1432,"*"&amp;検索フォーム!$G$3&amp;"*")</f>
        <v>須磨本線（合併）1427</v>
      </c>
      <c r="D1432" s="26" t="s">
        <v>3028</v>
      </c>
      <c r="E1432" s="26" t="s">
        <v>3029</v>
      </c>
      <c r="F1432" s="26" t="str">
        <f t="shared" si="36"/>
        <v>西日本高速道路株式会社</v>
      </c>
      <c r="G1432" s="27">
        <v>1427</v>
      </c>
    </row>
    <row r="1433" spans="1:7" x14ac:dyDescent="0.2">
      <c r="A1433" s="26" t="s">
        <v>4141</v>
      </c>
      <c r="B1433" s="26" t="s">
        <v>3025</v>
      </c>
      <c r="C1433" s="26" t="str">
        <f>D1433&amp;COUNTIF($D$6:D1433,"*"&amp;検索フォーム!$G$3&amp;"*")</f>
        <v>名谷1428</v>
      </c>
      <c r="D1433" s="26" t="s">
        <v>3030</v>
      </c>
      <c r="E1433" s="26" t="s">
        <v>3031</v>
      </c>
      <c r="F1433" s="26" t="str">
        <f t="shared" si="36"/>
        <v>西日本高速道路株式会社</v>
      </c>
      <c r="G1433" s="27">
        <v>1428</v>
      </c>
    </row>
    <row r="1434" spans="1:7" x14ac:dyDescent="0.2">
      <c r="A1434" s="26" t="s">
        <v>4141</v>
      </c>
      <c r="B1434" s="26" t="s">
        <v>3025</v>
      </c>
      <c r="C1434" s="26" t="str">
        <f>D1434&amp;COUNTIF($D$6:D1434,"*"&amp;検索フォーム!$G$3&amp;"*")</f>
        <v>高丸1429</v>
      </c>
      <c r="D1434" s="26" t="s">
        <v>3032</v>
      </c>
      <c r="E1434" s="26" t="s">
        <v>3033</v>
      </c>
      <c r="F1434" s="26" t="str">
        <f t="shared" si="36"/>
        <v>西日本高速道路株式会社</v>
      </c>
      <c r="G1434" s="27">
        <v>1429</v>
      </c>
    </row>
    <row r="1435" spans="1:7" x14ac:dyDescent="0.2">
      <c r="A1435" s="26" t="s">
        <v>4141</v>
      </c>
      <c r="B1435" s="26" t="s">
        <v>3025</v>
      </c>
      <c r="C1435" s="26" t="str">
        <f>D1435&amp;COUNTIF($D$6:D1435,"*"&amp;検索フォーム!$G$3&amp;"*")</f>
        <v>大蔵谷1430</v>
      </c>
      <c r="D1435" s="26" t="s">
        <v>3034</v>
      </c>
      <c r="E1435" s="26" t="s">
        <v>3035</v>
      </c>
      <c r="F1435" s="26" t="str">
        <f t="shared" si="36"/>
        <v>西日本高速道路株式会社</v>
      </c>
      <c r="G1435" s="27">
        <v>1430</v>
      </c>
    </row>
    <row r="1436" spans="1:7" x14ac:dyDescent="0.2">
      <c r="A1436" s="26" t="s">
        <v>4141</v>
      </c>
      <c r="B1436" s="26" t="s">
        <v>3025</v>
      </c>
      <c r="C1436" s="26" t="str">
        <f>D1436&amp;COUNTIF($D$6:D1436,"*"&amp;検索フォーム!$G$3&amp;"*")</f>
        <v>伊川谷1431</v>
      </c>
      <c r="D1436" s="26" t="s">
        <v>3036</v>
      </c>
      <c r="E1436" s="26" t="s">
        <v>3037</v>
      </c>
      <c r="F1436" s="26" t="str">
        <f t="shared" si="36"/>
        <v>西日本高速道路株式会社</v>
      </c>
      <c r="G1436" s="27">
        <v>1431</v>
      </c>
    </row>
    <row r="1437" spans="1:7" x14ac:dyDescent="0.2">
      <c r="A1437" s="26" t="s">
        <v>4141</v>
      </c>
      <c r="B1437" s="26" t="s">
        <v>3025</v>
      </c>
      <c r="C1437" s="26" t="str">
        <f>D1437&amp;COUNTIF($D$6:D1437,"*"&amp;検索フォーム!$G$3&amp;"*")</f>
        <v>玉津1432</v>
      </c>
      <c r="D1437" s="26" t="s">
        <v>3038</v>
      </c>
      <c r="E1437" s="26" t="s">
        <v>3039</v>
      </c>
      <c r="F1437" s="26" t="str">
        <f t="shared" si="36"/>
        <v>西日本高速道路株式会社</v>
      </c>
      <c r="G1437" s="27">
        <v>1432</v>
      </c>
    </row>
    <row r="1438" spans="1:7" x14ac:dyDescent="0.2">
      <c r="A1438" s="26" t="s">
        <v>4141</v>
      </c>
      <c r="B1438" s="26" t="s">
        <v>3025</v>
      </c>
      <c r="C1438" s="26" t="str">
        <f>D1438&amp;COUNTIF($D$6:D1438,"*"&amp;検索フォーム!$G$3&amp;"*")</f>
        <v>大久保1433</v>
      </c>
      <c r="D1438" s="26" t="s">
        <v>3040</v>
      </c>
      <c r="E1438" s="26" t="s">
        <v>3041</v>
      </c>
      <c r="F1438" s="26" t="str">
        <f t="shared" si="36"/>
        <v>西日本高速道路株式会社</v>
      </c>
      <c r="G1438" s="27">
        <v>1433</v>
      </c>
    </row>
    <row r="1439" spans="1:7" x14ac:dyDescent="0.2">
      <c r="A1439" s="26" t="s">
        <v>4141</v>
      </c>
      <c r="B1439" s="26" t="s">
        <v>3025</v>
      </c>
      <c r="C1439" s="26" t="str">
        <f>D1439&amp;COUNTIF($D$6:D1439,"*"&amp;検索フォーム!$G$3&amp;"*")</f>
        <v>明石西1434</v>
      </c>
      <c r="D1439" s="26" t="s">
        <v>3042</v>
      </c>
      <c r="E1439" s="26" t="s">
        <v>3043</v>
      </c>
      <c r="F1439" s="26" t="str">
        <f t="shared" si="36"/>
        <v>西日本高速道路株式会社</v>
      </c>
      <c r="G1439" s="27">
        <v>1434</v>
      </c>
    </row>
    <row r="1440" spans="1:7" x14ac:dyDescent="0.2">
      <c r="A1440" s="26" t="s">
        <v>4141</v>
      </c>
      <c r="B1440" s="26" t="s">
        <v>3044</v>
      </c>
      <c r="C1440" s="26" t="str">
        <f>D1440&amp;COUNTIF($D$6:D1440,"*"&amp;検索フォーム!$G$3&amp;"*")</f>
        <v>長坂1435</v>
      </c>
      <c r="D1440" s="26" t="s">
        <v>3045</v>
      </c>
      <c r="E1440" s="26" t="s">
        <v>3046</v>
      </c>
      <c r="F1440" s="26" t="str">
        <f t="shared" si="36"/>
        <v>西日本高速道路株式会社</v>
      </c>
      <c r="G1440" s="27">
        <v>1435</v>
      </c>
    </row>
    <row r="1441" spans="1:7" x14ac:dyDescent="0.2">
      <c r="A1441" s="26" t="s">
        <v>4141</v>
      </c>
      <c r="B1441" s="26" t="s">
        <v>3047</v>
      </c>
      <c r="C1441" s="26" t="str">
        <f>D1441&amp;COUNTIF($D$6:D1441,"*"&amp;検索フォーム!$G$3&amp;"*")</f>
        <v>学園南1436</v>
      </c>
      <c r="D1441" s="26" t="s">
        <v>3048</v>
      </c>
      <c r="E1441" s="26" t="s">
        <v>3049</v>
      </c>
      <c r="F1441" s="26" t="str">
        <f t="shared" si="36"/>
        <v>西日本高速道路株式会社</v>
      </c>
      <c r="G1441" s="27">
        <v>1436</v>
      </c>
    </row>
    <row r="1442" spans="1:7" x14ac:dyDescent="0.2">
      <c r="A1442" s="26" t="s">
        <v>4141</v>
      </c>
      <c r="B1442" s="26" t="s">
        <v>3025</v>
      </c>
      <c r="C1442" s="26" t="str">
        <f>D1442&amp;COUNTIF($D$6:D1442,"*"&amp;検索フォーム!$G$3&amp;"*")</f>
        <v>垂水第一1437</v>
      </c>
      <c r="D1442" s="26" t="s">
        <v>3050</v>
      </c>
      <c r="E1442" s="26" t="s">
        <v>924</v>
      </c>
      <c r="F1442" s="26" t="str">
        <f t="shared" si="36"/>
        <v>西日本高速道路株式会社</v>
      </c>
      <c r="G1442" s="27">
        <v>1437</v>
      </c>
    </row>
    <row r="1443" spans="1:7" x14ac:dyDescent="0.2">
      <c r="A1443" s="26" t="s">
        <v>4141</v>
      </c>
      <c r="B1443" s="26" t="s">
        <v>3025</v>
      </c>
      <c r="C1443" s="26" t="str">
        <f>D1443&amp;COUNTIF($D$6:D1443,"*"&amp;検索フォーム!$G$3&amp;"*")</f>
        <v>垂水第二1438</v>
      </c>
      <c r="D1443" s="26" t="s">
        <v>3051</v>
      </c>
      <c r="E1443" s="26" t="s">
        <v>3052</v>
      </c>
      <c r="F1443" s="26" t="str">
        <f t="shared" si="36"/>
        <v>西日本高速道路株式会社</v>
      </c>
      <c r="G1443" s="27">
        <v>1438</v>
      </c>
    </row>
    <row r="1444" spans="1:7" x14ac:dyDescent="0.2">
      <c r="A1444" s="26" t="s">
        <v>4141</v>
      </c>
      <c r="B1444" s="26" t="s">
        <v>3025</v>
      </c>
      <c r="C1444" s="26" t="str">
        <f>D1444&amp;COUNTIF($D$6:D1444,"*"&amp;検索フォーム!$G$3&amp;"*")</f>
        <v>垂水第三1439</v>
      </c>
      <c r="D1444" s="26" t="s">
        <v>3053</v>
      </c>
      <c r="E1444" s="26" t="s">
        <v>3054</v>
      </c>
      <c r="F1444" s="26" t="str">
        <f t="shared" si="36"/>
        <v>西日本高速道路株式会社</v>
      </c>
      <c r="G1444" s="27">
        <v>1439</v>
      </c>
    </row>
    <row r="1445" spans="1:7" x14ac:dyDescent="0.2">
      <c r="A1445" s="26" t="s">
        <v>4141</v>
      </c>
      <c r="B1445" s="26" t="s">
        <v>3025</v>
      </c>
      <c r="C1445" s="26" t="str">
        <f>D1445&amp;COUNTIF($D$6:D1445,"*"&amp;検索フォーム!$G$3&amp;"*")</f>
        <v>垂水JCT1440</v>
      </c>
      <c r="D1445" s="26" t="s">
        <v>3055</v>
      </c>
      <c r="E1445" s="26" t="s">
        <v>3056</v>
      </c>
      <c r="F1445" s="26" t="str">
        <f t="shared" si="36"/>
        <v>西日本高速道路株式会社</v>
      </c>
      <c r="G1445" s="27">
        <v>1440</v>
      </c>
    </row>
    <row r="1446" spans="1:7" x14ac:dyDescent="0.2">
      <c r="A1446" s="26" t="s">
        <v>4141</v>
      </c>
      <c r="B1446" s="26" t="s">
        <v>3025</v>
      </c>
      <c r="C1446" s="26" t="str">
        <f>D1446&amp;COUNTIF($D$6:D1446,"*"&amp;検索フォーム!$G$3&amp;"*")</f>
        <v>（上り）須磨1441</v>
      </c>
      <c r="D1446" s="26" t="s">
        <v>3057</v>
      </c>
      <c r="E1446" s="26" t="s">
        <v>3058</v>
      </c>
      <c r="F1446" s="26" t="str">
        <f t="shared" si="36"/>
        <v>西日本高速道路株式会社</v>
      </c>
      <c r="G1446" s="27">
        <v>1441</v>
      </c>
    </row>
    <row r="1447" spans="1:7" x14ac:dyDescent="0.2">
      <c r="A1447" s="26" t="s">
        <v>4141</v>
      </c>
      <c r="B1447" s="26" t="s">
        <v>3025</v>
      </c>
      <c r="C1447" s="26" t="str">
        <f>D1447&amp;COUNTIF($D$6:D1447,"*"&amp;検索フォーム!$G$3&amp;"*")</f>
        <v>（下り）明石西1442</v>
      </c>
      <c r="D1447" s="26" t="s">
        <v>3059</v>
      </c>
      <c r="E1447" s="26" t="s">
        <v>3060</v>
      </c>
      <c r="F1447" s="26" t="str">
        <f t="shared" si="36"/>
        <v>西日本高速道路株式会社</v>
      </c>
      <c r="G1447" s="27">
        <v>1442</v>
      </c>
    </row>
    <row r="1448" spans="1:7" x14ac:dyDescent="0.2">
      <c r="A1448" s="26" t="s">
        <v>4141</v>
      </c>
      <c r="B1448" s="26" t="s">
        <v>3025</v>
      </c>
      <c r="C1448" s="26" t="str">
        <f>D1448&amp;COUNTIF($D$6:D1448,"*"&amp;検索フォーム!$G$3&amp;"*")</f>
        <v>（上り）明石西1443</v>
      </c>
      <c r="D1448" s="26" t="s">
        <v>3061</v>
      </c>
      <c r="E1448" s="26" t="s">
        <v>3062</v>
      </c>
      <c r="F1448" s="26" t="str">
        <f t="shared" si="36"/>
        <v>西日本高速道路株式会社</v>
      </c>
      <c r="G1448" s="27">
        <v>1443</v>
      </c>
    </row>
    <row r="1449" spans="1:7" x14ac:dyDescent="0.2">
      <c r="A1449" s="26" t="s">
        <v>4141</v>
      </c>
      <c r="B1449" s="26" t="s">
        <v>3025</v>
      </c>
      <c r="C1449" s="26" t="str">
        <f>D1449&amp;COUNTIF($D$6:D1449,"*"&amp;検索フォーム!$G$3&amp;"*")</f>
        <v>（下り）北線1444</v>
      </c>
      <c r="D1449" s="26" t="s">
        <v>3063</v>
      </c>
      <c r="E1449" s="26" t="s">
        <v>3064</v>
      </c>
      <c r="F1449" s="26" t="str">
        <f t="shared" si="36"/>
        <v>西日本高速道路株式会社</v>
      </c>
      <c r="G1449" s="27">
        <v>1444</v>
      </c>
    </row>
    <row r="1450" spans="1:7" x14ac:dyDescent="0.2">
      <c r="A1450" s="26" t="s">
        <v>4141</v>
      </c>
      <c r="B1450" s="26" t="s">
        <v>3025</v>
      </c>
      <c r="C1450" s="26" t="str">
        <f>D1450&amp;COUNTIF($D$6:D1450,"*"&amp;検索フォーム!$G$3&amp;"*")</f>
        <v>（上り）北線1445</v>
      </c>
      <c r="D1450" s="26" t="s">
        <v>3065</v>
      </c>
      <c r="E1450" s="26" t="s">
        <v>3066</v>
      </c>
      <c r="F1450" s="26" t="str">
        <f t="shared" si="36"/>
        <v>西日本高速道路株式会社</v>
      </c>
      <c r="G1450" s="27">
        <v>1445</v>
      </c>
    </row>
    <row r="1451" spans="1:7" x14ac:dyDescent="0.2">
      <c r="A1451" s="26" t="s">
        <v>4141</v>
      </c>
      <c r="B1451" s="26" t="s">
        <v>3025</v>
      </c>
      <c r="C1451" s="26" t="str">
        <f>D1451&amp;COUNTIF($D$6:D1451,"*"&amp;検索フォーム!$G$3&amp;"*")</f>
        <v>（下り）須磨1446</v>
      </c>
      <c r="D1451" s="26" t="s">
        <v>3067</v>
      </c>
      <c r="E1451" s="26" t="s">
        <v>3068</v>
      </c>
      <c r="F1451" s="26" t="str">
        <f t="shared" si="36"/>
        <v>西日本高速道路株式会社</v>
      </c>
      <c r="G1451" s="27">
        <v>1446</v>
      </c>
    </row>
    <row r="1452" spans="1:7" x14ac:dyDescent="0.2">
      <c r="A1452" s="26" t="s">
        <v>4141</v>
      </c>
      <c r="B1452" s="26" t="s">
        <v>3025</v>
      </c>
      <c r="C1452" s="26" t="str">
        <f>D1452&amp;COUNTIF($D$6:D1452,"*"&amp;検索フォーム!$G$3&amp;"*")</f>
        <v>垂水第一均一1447</v>
      </c>
      <c r="D1452" s="26" t="s">
        <v>3069</v>
      </c>
      <c r="E1452" s="26" t="s">
        <v>3070</v>
      </c>
      <c r="F1452" s="26" t="str">
        <f t="shared" si="36"/>
        <v>西日本高速道路株式会社</v>
      </c>
      <c r="G1452" s="27">
        <v>1447</v>
      </c>
    </row>
    <row r="1453" spans="1:7" x14ac:dyDescent="0.2">
      <c r="A1453" s="26" t="s">
        <v>4141</v>
      </c>
      <c r="B1453" s="26" t="s">
        <v>3025</v>
      </c>
      <c r="C1453" s="26" t="str">
        <f>D1453&amp;COUNTIF($D$6:D1453,"*"&amp;検索フォーム!$G$3&amp;"*")</f>
        <v>垂水第二均一1448</v>
      </c>
      <c r="D1453" s="26" t="s">
        <v>3071</v>
      </c>
      <c r="E1453" s="26" t="s">
        <v>3072</v>
      </c>
      <c r="F1453" s="26" t="str">
        <f t="shared" si="36"/>
        <v>西日本高速道路株式会社</v>
      </c>
      <c r="G1453" s="27">
        <v>1448</v>
      </c>
    </row>
    <row r="1454" spans="1:7" x14ac:dyDescent="0.2">
      <c r="A1454" s="26" t="s">
        <v>4141</v>
      </c>
      <c r="B1454" s="26" t="s">
        <v>3088</v>
      </c>
      <c r="C1454" s="26" t="str">
        <f>D1454&amp;COUNTIF($D$6:D1454,"*"&amp;検索フォーム!$G$3&amp;"*")</f>
        <v>松元1449</v>
      </c>
      <c r="D1454" s="26" t="s">
        <v>3089</v>
      </c>
      <c r="E1454" s="26" t="s">
        <v>787</v>
      </c>
      <c r="F1454" s="26" t="str">
        <f t="shared" si="36"/>
        <v>西日本高速道路株式会社</v>
      </c>
      <c r="G1454" s="27">
        <v>1449</v>
      </c>
    </row>
    <row r="1455" spans="1:7" x14ac:dyDescent="0.2">
      <c r="A1455" s="26" t="s">
        <v>4141</v>
      </c>
      <c r="B1455" s="26" t="s">
        <v>3088</v>
      </c>
      <c r="C1455" s="26" t="str">
        <f>D1455&amp;COUNTIF($D$6:D1455,"*"&amp;検索フォーム!$G$3&amp;"*")</f>
        <v>松元本線1450</v>
      </c>
      <c r="D1455" s="26" t="s">
        <v>3090</v>
      </c>
      <c r="E1455" s="26" t="s">
        <v>3091</v>
      </c>
      <c r="F1455" s="26" t="str">
        <f t="shared" si="36"/>
        <v>西日本高速道路株式会社</v>
      </c>
      <c r="G1455" s="27">
        <v>1450</v>
      </c>
    </row>
    <row r="1456" spans="1:7" x14ac:dyDescent="0.2">
      <c r="A1456" s="26" t="s">
        <v>4141</v>
      </c>
      <c r="B1456" s="26" t="s">
        <v>3088</v>
      </c>
      <c r="C1456" s="26" t="str">
        <f>D1456&amp;COUNTIF($D$6:D1456,"*"&amp;検索フォーム!$G$3&amp;"*")</f>
        <v>伊集院1451</v>
      </c>
      <c r="D1456" s="26" t="s">
        <v>3092</v>
      </c>
      <c r="E1456" s="26" t="s">
        <v>3093</v>
      </c>
      <c r="F1456" s="26" t="str">
        <f t="shared" si="36"/>
        <v>西日本高速道路株式会社</v>
      </c>
      <c r="G1456" s="27">
        <v>1451</v>
      </c>
    </row>
    <row r="1457" spans="1:7" x14ac:dyDescent="0.2">
      <c r="A1457" s="26" t="s">
        <v>4141</v>
      </c>
      <c r="B1457" s="26" t="s">
        <v>3088</v>
      </c>
      <c r="C1457" s="26" t="str">
        <f>D1457&amp;COUNTIF($D$6:D1457,"*"&amp;検索フォーム!$G$3&amp;"*")</f>
        <v>市来1452</v>
      </c>
      <c r="D1457" s="26" t="s">
        <v>3094</v>
      </c>
      <c r="E1457" s="26" t="s">
        <v>3095</v>
      </c>
      <c r="F1457" s="26" t="str">
        <f t="shared" si="36"/>
        <v>西日本高速道路株式会社</v>
      </c>
      <c r="G1457" s="27">
        <v>1452</v>
      </c>
    </row>
    <row r="1458" spans="1:7" x14ac:dyDescent="0.2">
      <c r="A1458" s="26" t="s">
        <v>4141</v>
      </c>
      <c r="B1458" s="26" t="s">
        <v>3088</v>
      </c>
      <c r="C1458" s="26" t="str">
        <f>D1458&amp;COUNTIF($D$6:D1458,"*"&amp;検索フォーム!$G$3&amp;"*")</f>
        <v>美山本線1453</v>
      </c>
      <c r="D1458" s="26" t="s">
        <v>3096</v>
      </c>
      <c r="E1458" s="26" t="s">
        <v>3097</v>
      </c>
      <c r="F1458" s="26" t="str">
        <f t="shared" si="36"/>
        <v>西日本高速道路株式会社</v>
      </c>
      <c r="G1458" s="27">
        <v>1453</v>
      </c>
    </row>
    <row r="1459" spans="1:7" x14ac:dyDescent="0.2">
      <c r="A1459" s="26" t="s">
        <v>4141</v>
      </c>
      <c r="B1459" s="26" t="s">
        <v>3088</v>
      </c>
      <c r="C1459" s="26" t="str">
        <f>D1459&amp;COUNTIF($D$6:D1459,"*"&amp;検索フォーム!$G$3&amp;"*")</f>
        <v>鹿児島西1454</v>
      </c>
      <c r="D1459" s="26" t="s">
        <v>3098</v>
      </c>
      <c r="E1459" s="26" t="s">
        <v>3099</v>
      </c>
      <c r="F1459" s="26" t="str">
        <f t="shared" si="36"/>
        <v>西日本高速道路株式会社</v>
      </c>
      <c r="G1459" s="27">
        <v>1454</v>
      </c>
    </row>
    <row r="1460" spans="1:7" x14ac:dyDescent="0.2">
      <c r="A1460" s="26" t="s">
        <v>4141</v>
      </c>
      <c r="B1460" s="26" t="s">
        <v>3100</v>
      </c>
      <c r="C1460" s="26" t="str">
        <f>D1460&amp;COUNTIF($D$6:D1460,"*"&amp;検索フォーム!$G$3&amp;"*")</f>
        <v>坂本線1455</v>
      </c>
      <c r="D1460" s="26" t="s">
        <v>3101</v>
      </c>
      <c r="E1460" s="26" t="s">
        <v>4992</v>
      </c>
      <c r="F1460" s="26" t="str">
        <f t="shared" si="36"/>
        <v>西日本高速道路株式会社</v>
      </c>
      <c r="G1460" s="27">
        <v>1455</v>
      </c>
    </row>
    <row r="1461" spans="1:7" x14ac:dyDescent="0.2">
      <c r="A1461" s="26" t="s">
        <v>4141</v>
      </c>
      <c r="B1461" s="26" t="s">
        <v>3100</v>
      </c>
      <c r="C1461" s="26" t="str">
        <f>D1461&amp;COUNTIF($D$6:D1461,"*"&amp;検索フォーム!$G$3&amp;"*")</f>
        <v>坂1456</v>
      </c>
      <c r="D1461" s="26" t="s">
        <v>3102</v>
      </c>
      <c r="E1461" s="26" t="s">
        <v>3103</v>
      </c>
      <c r="F1461" s="26" t="str">
        <f t="shared" si="36"/>
        <v>西日本高速道路株式会社</v>
      </c>
      <c r="G1461" s="27">
        <v>1456</v>
      </c>
    </row>
    <row r="1462" spans="1:7" x14ac:dyDescent="0.2">
      <c r="A1462" s="26" t="s">
        <v>4141</v>
      </c>
      <c r="B1462" s="26" t="s">
        <v>3100</v>
      </c>
      <c r="C1462" s="26" t="str">
        <f>D1462&amp;COUNTIF($D$6:D1462,"*"&amp;検索フォーム!$G$3&amp;"*")</f>
        <v>天応西1457</v>
      </c>
      <c r="D1462" s="26" t="s">
        <v>3104</v>
      </c>
      <c r="E1462" s="26" t="s">
        <v>4993</v>
      </c>
      <c r="F1462" s="26" t="str">
        <f t="shared" si="36"/>
        <v>西日本高速道路株式会社</v>
      </c>
      <c r="G1462" s="27">
        <v>1457</v>
      </c>
    </row>
    <row r="1463" spans="1:7" x14ac:dyDescent="0.2">
      <c r="A1463" s="26" t="s">
        <v>4141</v>
      </c>
      <c r="B1463" s="26" t="s">
        <v>3100</v>
      </c>
      <c r="C1463" s="26" t="str">
        <f>D1463&amp;COUNTIF($D$6:D1463,"*"&amp;検索フォーム!$G$3&amp;"*")</f>
        <v>天応東1458</v>
      </c>
      <c r="D1463" s="26" t="s">
        <v>3105</v>
      </c>
      <c r="E1463" s="26" t="s">
        <v>4994</v>
      </c>
      <c r="F1463" s="26" t="str">
        <f t="shared" si="36"/>
        <v>西日本高速道路株式会社</v>
      </c>
      <c r="G1463" s="27">
        <v>1458</v>
      </c>
    </row>
    <row r="1464" spans="1:7" x14ac:dyDescent="0.2">
      <c r="A1464" s="26" t="s">
        <v>4141</v>
      </c>
      <c r="B1464" s="26" t="s">
        <v>3100</v>
      </c>
      <c r="C1464" s="26" t="str">
        <f>D1464&amp;COUNTIF($D$6:D1464,"*"&amp;検索フォーム!$G$3&amp;"*")</f>
        <v>天応1459</v>
      </c>
      <c r="D1464" s="26" t="s">
        <v>3106</v>
      </c>
      <c r="E1464" s="26" t="s">
        <v>3107</v>
      </c>
      <c r="F1464" s="26" t="str">
        <f t="shared" si="36"/>
        <v>西日本高速道路株式会社</v>
      </c>
      <c r="G1464" s="27">
        <v>1459</v>
      </c>
    </row>
    <row r="1465" spans="1:7" x14ac:dyDescent="0.2">
      <c r="A1465" s="26" t="s">
        <v>4141</v>
      </c>
      <c r="B1465" s="26" t="s">
        <v>3100</v>
      </c>
      <c r="C1465" s="26" t="str">
        <f>D1465&amp;COUNTIF($D$6:D1465,"*"&amp;検索フォーム!$G$3&amp;"*")</f>
        <v>天応本線1460</v>
      </c>
      <c r="D1465" s="26" t="s">
        <v>3108</v>
      </c>
      <c r="E1465" s="26" t="s">
        <v>3109</v>
      </c>
      <c r="F1465" s="26" t="str">
        <f t="shared" si="36"/>
        <v>西日本高速道路株式会社</v>
      </c>
      <c r="G1465" s="27">
        <v>1460</v>
      </c>
    </row>
    <row r="1466" spans="1:7" x14ac:dyDescent="0.2">
      <c r="A1466" s="26" t="s">
        <v>4141</v>
      </c>
      <c r="B1466" s="26" t="s">
        <v>3110</v>
      </c>
      <c r="C1466" s="26" t="str">
        <f>D1466&amp;COUNTIF($D$6:D1466,"*"&amp;検索フォーム!$G$3&amp;"*")</f>
        <v>川平1461</v>
      </c>
      <c r="D1466" s="26" t="s">
        <v>3111</v>
      </c>
      <c r="E1466" s="26" t="s">
        <v>4995</v>
      </c>
      <c r="F1466" s="26" t="str">
        <f t="shared" si="36"/>
        <v>西日本高速道路株式会社</v>
      </c>
      <c r="G1466" s="27">
        <v>1461</v>
      </c>
    </row>
    <row r="1467" spans="1:7" x14ac:dyDescent="0.2">
      <c r="A1467" s="26" t="s">
        <v>4141</v>
      </c>
      <c r="B1467" s="26" t="s">
        <v>3110</v>
      </c>
      <c r="C1467" s="26" t="str">
        <f>D1467&amp;COUNTIF($D$6:D1467,"*"&amp;検索フォーム!$G$3&amp;"*")</f>
        <v>川平本線1462</v>
      </c>
      <c r="D1467" s="26" t="s">
        <v>3112</v>
      </c>
      <c r="E1467" s="26" t="s">
        <v>4996</v>
      </c>
      <c r="F1467" s="26" t="str">
        <f t="shared" si="36"/>
        <v>西日本高速道路株式会社</v>
      </c>
      <c r="G1467" s="27">
        <v>1462</v>
      </c>
    </row>
    <row r="1468" spans="1:7" x14ac:dyDescent="0.2">
      <c r="A1468" s="26" t="s">
        <v>5007</v>
      </c>
      <c r="B1468" s="26" t="s">
        <v>5008</v>
      </c>
      <c r="C1468" s="26" t="str">
        <f>D1468&amp;COUNTIF($D$6:D1468,"*"&amp;検索フォーム!$G$3&amp;"*")</f>
        <v>日出バイパス1463</v>
      </c>
      <c r="D1468" s="26" t="s">
        <v>5008</v>
      </c>
      <c r="E1468" s="26" t="s">
        <v>5009</v>
      </c>
      <c r="F1468" s="26" t="str">
        <f t="shared" si="36"/>
        <v>西日本高速道路株式会社</v>
      </c>
      <c r="G1468" s="27">
        <v>1463</v>
      </c>
    </row>
    <row r="1469" spans="1:7" x14ac:dyDescent="0.2">
      <c r="A1469" s="26" t="s">
        <v>5007</v>
      </c>
      <c r="B1469" s="26" t="s">
        <v>1724</v>
      </c>
      <c r="C1469" s="26" t="str">
        <f>D1469&amp;COUNTIF($D$6:D1469,"*"&amp;検索フォーム!$G$3&amp;"*")</f>
        <v>速水1464</v>
      </c>
      <c r="D1469" s="26" t="s">
        <v>5010</v>
      </c>
      <c r="E1469" s="26" t="s">
        <v>3114</v>
      </c>
      <c r="F1469" s="26" t="str">
        <f t="shared" si="36"/>
        <v>西日本高速道路株式会社</v>
      </c>
      <c r="G1469" s="27">
        <v>1464</v>
      </c>
    </row>
    <row r="1470" spans="1:7" x14ac:dyDescent="0.2">
      <c r="A1470" s="26" t="s">
        <v>5007</v>
      </c>
      <c r="B1470" s="26" t="s">
        <v>5011</v>
      </c>
      <c r="C1470" s="26" t="str">
        <f>D1470&amp;COUNTIF($D$6:D1470,"*"&amp;検索フォーム!$G$3&amp;"*")</f>
        <v>武雄南1465</v>
      </c>
      <c r="D1470" s="26" t="s">
        <v>5012</v>
      </c>
      <c r="E1470" s="26" t="s">
        <v>5013</v>
      </c>
      <c r="F1470" s="26" t="str">
        <f t="shared" si="36"/>
        <v>西日本高速道路株式会社</v>
      </c>
      <c r="G1470" s="27">
        <v>1465</v>
      </c>
    </row>
    <row r="1471" spans="1:7" x14ac:dyDescent="0.2">
      <c r="A1471" s="26" t="s">
        <v>5007</v>
      </c>
      <c r="B1471" s="26" t="s">
        <v>5011</v>
      </c>
      <c r="C1471" s="26" t="str">
        <f>D1471&amp;COUNTIF($D$6:D1471,"*"&amp;検索フォーム!$G$3&amp;"*")</f>
        <v>波佐見有田1466</v>
      </c>
      <c r="D1471" s="26" t="s">
        <v>5014</v>
      </c>
      <c r="E1471" s="26" t="s">
        <v>5015</v>
      </c>
      <c r="F1471" s="26" t="str">
        <f t="shared" si="36"/>
        <v>西日本高速道路株式会社</v>
      </c>
      <c r="G1471" s="27">
        <v>1466</v>
      </c>
    </row>
    <row r="1472" spans="1:7" x14ac:dyDescent="0.2">
      <c r="A1472" s="26" t="s">
        <v>5007</v>
      </c>
      <c r="B1472" s="26" t="s">
        <v>5016</v>
      </c>
      <c r="C1472" s="26" t="str">
        <f>D1472&amp;COUNTIF($D$6:D1472,"*"&amp;検索フォーム!$G$3&amp;"*")</f>
        <v>鳴門1467</v>
      </c>
      <c r="D1472" s="26" t="s">
        <v>5017</v>
      </c>
      <c r="E1472" s="26" t="s">
        <v>5018</v>
      </c>
      <c r="F1472" s="26" t="str">
        <f t="shared" si="36"/>
        <v>西日本高速道路株式会社</v>
      </c>
      <c r="G1472" s="27">
        <v>1467</v>
      </c>
    </row>
    <row r="1473" spans="1:7" x14ac:dyDescent="0.2">
      <c r="A1473" s="26" t="s">
        <v>5007</v>
      </c>
      <c r="B1473" s="26" t="s">
        <v>5016</v>
      </c>
      <c r="C1473" s="26" t="str">
        <f>D1473&amp;COUNTIF($D$6:D1473,"*"&amp;検索フォーム!$G$3&amp;"*")</f>
        <v>坂出1468</v>
      </c>
      <c r="D1473" s="26" t="s">
        <v>5019</v>
      </c>
      <c r="E1473" s="26" t="s">
        <v>5020</v>
      </c>
      <c r="F1473" s="26" t="str">
        <f t="shared" si="36"/>
        <v>西日本高速道路株式会社</v>
      </c>
      <c r="G1473" s="27">
        <v>1468</v>
      </c>
    </row>
    <row r="1474" spans="1:7" x14ac:dyDescent="0.2">
      <c r="A1474" s="26" t="s">
        <v>5007</v>
      </c>
      <c r="B1474" s="26" t="s">
        <v>1687</v>
      </c>
      <c r="C1474" s="26" t="str">
        <f>D1474&amp;COUNTIF($D$6:D1474,"*"&amp;検索フォーム!$G$3&amp;"*")</f>
        <v>神戸西1469</v>
      </c>
      <c r="D1474" s="26" t="s">
        <v>5021</v>
      </c>
      <c r="E1474" s="26" t="s">
        <v>5022</v>
      </c>
      <c r="F1474" s="26" t="str">
        <f t="shared" si="36"/>
        <v>西日本高速道路株式会社</v>
      </c>
      <c r="G1474" s="27">
        <v>1469</v>
      </c>
    </row>
    <row r="1475" spans="1:7" x14ac:dyDescent="0.2">
      <c r="A1475" s="26" t="s">
        <v>5007</v>
      </c>
      <c r="B1475" s="26" t="s">
        <v>5023</v>
      </c>
      <c r="C1475" s="26" t="str">
        <f>D1475&amp;COUNTIF($D$6:D1475,"*"&amp;検索フォーム!$G$3&amp;"*")</f>
        <v>出雲1470</v>
      </c>
      <c r="D1475" s="26" t="s">
        <v>5024</v>
      </c>
      <c r="E1475" s="26" t="s">
        <v>5025</v>
      </c>
      <c r="F1475" s="26" t="str">
        <f t="shared" si="36"/>
        <v>西日本高速道路株式会社</v>
      </c>
      <c r="G1475" s="27">
        <v>1470</v>
      </c>
    </row>
    <row r="1476" spans="1:7" x14ac:dyDescent="0.2">
      <c r="A1476" s="26" t="s">
        <v>5007</v>
      </c>
      <c r="B1476" s="26" t="s">
        <v>5026</v>
      </c>
      <c r="C1476" s="26" t="str">
        <f>D1476&amp;COUNTIF($D$6:D1476,"*"&amp;検索フォーム!$G$3&amp;"*")</f>
        <v>呉1471</v>
      </c>
      <c r="D1476" s="26" t="s">
        <v>5027</v>
      </c>
      <c r="E1476" s="26" t="s">
        <v>5028</v>
      </c>
      <c r="F1476" s="26" t="str">
        <f t="shared" si="36"/>
        <v>西日本高速道路株式会社</v>
      </c>
      <c r="G1476" s="27">
        <v>1471</v>
      </c>
    </row>
    <row r="1477" spans="1:7" x14ac:dyDescent="0.2">
      <c r="A1477" s="26" t="s">
        <v>5007</v>
      </c>
      <c r="B1477" s="26" t="s">
        <v>5029</v>
      </c>
      <c r="C1477" s="26" t="str">
        <f>D1477&amp;COUNTIF($D$6:D1477,"*"&amp;検索フォーム!$G$3&amp;"*")</f>
        <v>西原ＪＣＴ1472</v>
      </c>
      <c r="D1477" s="26" t="s">
        <v>5030</v>
      </c>
      <c r="E1477" s="26" t="s">
        <v>5031</v>
      </c>
      <c r="F1477" s="26" t="str">
        <f t="shared" si="36"/>
        <v>西日本高速道路株式会社</v>
      </c>
      <c r="G1477" s="27">
        <v>1472</v>
      </c>
    </row>
    <row r="1478" spans="1:7" x14ac:dyDescent="0.2">
      <c r="A1478" s="26" t="s">
        <v>5007</v>
      </c>
      <c r="B1478" s="26" t="s">
        <v>5032</v>
      </c>
      <c r="C1478" s="26" t="str">
        <f>D1478&amp;COUNTIF($D$6:D1478,"*"&amp;検索フォーム!$G$3&amp;"*")</f>
        <v>広川1473</v>
      </c>
      <c r="D1478" s="26" t="s">
        <v>5033</v>
      </c>
      <c r="E1478" s="26" t="s">
        <v>5034</v>
      </c>
      <c r="F1478" s="26" t="str">
        <f t="shared" si="36"/>
        <v>西日本高速道路株式会社</v>
      </c>
      <c r="G1478" s="27">
        <v>1473</v>
      </c>
    </row>
    <row r="1479" spans="1:7" x14ac:dyDescent="0.2">
      <c r="A1479" s="26" t="s">
        <v>4191</v>
      </c>
      <c r="B1479" s="27" t="s">
        <v>3281</v>
      </c>
      <c r="C1479" s="26" t="str">
        <f>D1479&amp;COUNTIF($D$6:D1479,"*"&amp;検索フォーム!$G$3&amp;"*")</f>
        <v>羽田上1474</v>
      </c>
      <c r="D1479" s="27" t="s">
        <v>3282</v>
      </c>
      <c r="E1479" s="27" t="s">
        <v>4192</v>
      </c>
      <c r="F1479" s="26" t="str">
        <f t="shared" si="36"/>
        <v>首都高速道路株式会社</v>
      </c>
      <c r="G1479" s="27">
        <v>1474</v>
      </c>
    </row>
    <row r="1480" spans="1:7" x14ac:dyDescent="0.2">
      <c r="A1480" s="26" t="s">
        <v>4191</v>
      </c>
      <c r="B1480" s="27" t="s">
        <v>3281</v>
      </c>
      <c r="C1480" s="26" t="str">
        <f>D1480&amp;COUNTIF($D$6:D1480,"*"&amp;検索フォーム!$G$3&amp;"*")</f>
        <v>羽田下1475</v>
      </c>
      <c r="D1480" s="27" t="s">
        <v>3283</v>
      </c>
      <c r="E1480" s="27" t="s">
        <v>4193</v>
      </c>
      <c r="F1480" s="26" t="str">
        <f t="shared" si="36"/>
        <v>首都高速道路株式会社</v>
      </c>
      <c r="G1480" s="27">
        <v>1475</v>
      </c>
    </row>
    <row r="1481" spans="1:7" x14ac:dyDescent="0.2">
      <c r="A1481" s="26" t="s">
        <v>4191</v>
      </c>
      <c r="B1481" s="27" t="s">
        <v>3281</v>
      </c>
      <c r="C1481" s="26" t="str">
        <f>D1481&amp;COUNTIF($D$6:D1481,"*"&amp;検索フォーム!$G$3&amp;"*")</f>
        <v>横羽線接続1476</v>
      </c>
      <c r="D1481" s="27" t="s">
        <v>4194</v>
      </c>
      <c r="E1481" s="27" t="s">
        <v>4195</v>
      </c>
      <c r="F1481" s="26" t="str">
        <f t="shared" si="36"/>
        <v>首都高速道路株式会社</v>
      </c>
      <c r="G1481" s="27">
        <v>1476</v>
      </c>
    </row>
    <row r="1482" spans="1:7" x14ac:dyDescent="0.2">
      <c r="A1482" s="26" t="s">
        <v>4191</v>
      </c>
      <c r="B1482" s="27" t="s">
        <v>3281</v>
      </c>
      <c r="C1482" s="26" t="str">
        <f>D1482&amp;COUNTIF($D$6:D1482,"*"&amp;検索フォーム!$G$3&amp;"*")</f>
        <v>空港西1477</v>
      </c>
      <c r="D1482" s="27" t="s">
        <v>3284</v>
      </c>
      <c r="E1482" s="27" t="s">
        <v>4196</v>
      </c>
      <c r="F1482" s="26" t="str">
        <f t="shared" si="36"/>
        <v>首都高速道路株式会社</v>
      </c>
      <c r="G1482" s="27">
        <v>1477</v>
      </c>
    </row>
    <row r="1483" spans="1:7" x14ac:dyDescent="0.2">
      <c r="A1483" s="26" t="s">
        <v>4191</v>
      </c>
      <c r="B1483" s="27" t="s">
        <v>3281</v>
      </c>
      <c r="C1483" s="26" t="str">
        <f>D1483&amp;COUNTIF($D$6:D1483,"*"&amp;検索フォーム!$G$3&amp;"*")</f>
        <v>平和島上1478</v>
      </c>
      <c r="D1483" s="27" t="s">
        <v>3285</v>
      </c>
      <c r="E1483" s="27" t="s">
        <v>4197</v>
      </c>
      <c r="F1483" s="26" t="str">
        <f t="shared" si="36"/>
        <v>首都高速道路株式会社</v>
      </c>
      <c r="G1483" s="27">
        <v>1478</v>
      </c>
    </row>
    <row r="1484" spans="1:7" x14ac:dyDescent="0.2">
      <c r="A1484" s="26" t="s">
        <v>4191</v>
      </c>
      <c r="B1484" s="27" t="s">
        <v>3281</v>
      </c>
      <c r="C1484" s="26" t="str">
        <f>D1484&amp;COUNTIF($D$6:D1484,"*"&amp;検索フォーム!$G$3&amp;"*")</f>
        <v>平和島下1479</v>
      </c>
      <c r="D1484" s="27" t="s">
        <v>3286</v>
      </c>
      <c r="E1484" s="27" t="s">
        <v>4198</v>
      </c>
      <c r="F1484" s="26" t="str">
        <f t="shared" si="36"/>
        <v>首都高速道路株式会社</v>
      </c>
      <c r="G1484" s="27">
        <v>1479</v>
      </c>
    </row>
    <row r="1485" spans="1:7" x14ac:dyDescent="0.2">
      <c r="A1485" s="26" t="s">
        <v>4191</v>
      </c>
      <c r="B1485" s="27" t="s">
        <v>3281</v>
      </c>
      <c r="C1485" s="26" t="str">
        <f>D1485&amp;COUNTIF($D$6:D1485,"*"&amp;検索フォーム!$G$3&amp;"*")</f>
        <v>鈴ヶ森1480</v>
      </c>
      <c r="D1485" s="27" t="s">
        <v>3287</v>
      </c>
      <c r="E1485" s="27" t="s">
        <v>4199</v>
      </c>
      <c r="F1485" s="26" t="str">
        <f t="shared" si="36"/>
        <v>首都高速道路株式会社</v>
      </c>
      <c r="G1485" s="27">
        <v>1480</v>
      </c>
    </row>
    <row r="1486" spans="1:7" x14ac:dyDescent="0.2">
      <c r="A1486" s="26" t="s">
        <v>4191</v>
      </c>
      <c r="B1486" s="27" t="s">
        <v>3281</v>
      </c>
      <c r="C1486" s="26" t="str">
        <f>D1486&amp;COUNTIF($D$6:D1486,"*"&amp;検索フォーム!$G$3&amp;"*")</f>
        <v>勝島1481</v>
      </c>
      <c r="D1486" s="27" t="s">
        <v>3288</v>
      </c>
      <c r="E1486" s="27" t="s">
        <v>4200</v>
      </c>
      <c r="F1486" s="26" t="str">
        <f t="shared" si="36"/>
        <v>首都高速道路株式会社</v>
      </c>
      <c r="G1486" s="27">
        <v>1481</v>
      </c>
    </row>
    <row r="1487" spans="1:7" x14ac:dyDescent="0.2">
      <c r="A1487" s="26" t="s">
        <v>4191</v>
      </c>
      <c r="B1487" s="27" t="s">
        <v>3281</v>
      </c>
      <c r="C1487" s="26" t="str">
        <f>D1487&amp;COUNTIF($D$6:D1487,"*"&amp;検索フォーム!$G$3&amp;"*")</f>
        <v>芝浦下1482</v>
      </c>
      <c r="D1487" s="27" t="s">
        <v>3289</v>
      </c>
      <c r="E1487" s="27" t="s">
        <v>4201</v>
      </c>
      <c r="F1487" s="26" t="str">
        <f t="shared" si="36"/>
        <v>首都高速道路株式会社</v>
      </c>
      <c r="G1487" s="27">
        <v>1482</v>
      </c>
    </row>
    <row r="1488" spans="1:7" x14ac:dyDescent="0.2">
      <c r="A1488" s="26" t="s">
        <v>4191</v>
      </c>
      <c r="B1488" s="27" t="s">
        <v>3281</v>
      </c>
      <c r="C1488" s="26" t="str">
        <f>D1488&amp;COUNTIF($D$6:D1488,"*"&amp;検索フォーム!$G$3&amp;"*")</f>
        <v>芝浦上1483</v>
      </c>
      <c r="D1488" s="27" t="s">
        <v>3290</v>
      </c>
      <c r="E1488" s="27" t="s">
        <v>4202</v>
      </c>
      <c r="F1488" s="26" t="str">
        <f t="shared" si="36"/>
        <v>首都高速道路株式会社</v>
      </c>
      <c r="G1488" s="27">
        <v>1483</v>
      </c>
    </row>
    <row r="1489" spans="1:7" x14ac:dyDescent="0.2">
      <c r="A1489" s="26" t="s">
        <v>4191</v>
      </c>
      <c r="B1489" s="27" t="s">
        <v>3291</v>
      </c>
      <c r="C1489" s="26" t="str">
        <f>D1489&amp;COUNTIF($D$6:D1489,"*"&amp;検索フォーム!$G$3&amp;"*")</f>
        <v>汐留1484</v>
      </c>
      <c r="D1489" s="27" t="s">
        <v>3292</v>
      </c>
      <c r="E1489" s="27" t="s">
        <v>4203</v>
      </c>
      <c r="F1489" s="26" t="str">
        <f t="shared" si="36"/>
        <v>首都高速道路株式会社</v>
      </c>
      <c r="G1489" s="27">
        <v>1484</v>
      </c>
    </row>
    <row r="1490" spans="1:7" x14ac:dyDescent="0.2">
      <c r="A1490" s="26" t="s">
        <v>4191</v>
      </c>
      <c r="B1490" s="27" t="s">
        <v>3293</v>
      </c>
      <c r="C1490" s="26" t="str">
        <f>D1490&amp;COUNTIF($D$6:D1490,"*"&amp;検索フォーム!$G$3&amp;"*")</f>
        <v>汐留乗継所1485</v>
      </c>
      <c r="D1490" s="27" t="s">
        <v>3294</v>
      </c>
      <c r="E1490" s="27" t="s">
        <v>4204</v>
      </c>
      <c r="F1490" s="26" t="str">
        <f t="shared" si="36"/>
        <v>首都高速道路株式会社</v>
      </c>
      <c r="G1490" s="27">
        <v>1485</v>
      </c>
    </row>
    <row r="1491" spans="1:7" x14ac:dyDescent="0.2">
      <c r="A1491" s="26" t="s">
        <v>4191</v>
      </c>
      <c r="B1491" s="27" t="s">
        <v>3291</v>
      </c>
      <c r="C1491" s="26" t="str">
        <f>D1491&amp;COUNTIF($D$6:D1491,"*"&amp;検索フォーム!$G$3&amp;"*")</f>
        <v>銀座外1486</v>
      </c>
      <c r="D1491" s="27" t="s">
        <v>3295</v>
      </c>
      <c r="E1491" s="27" t="s">
        <v>4205</v>
      </c>
      <c r="F1491" s="26" t="str">
        <f t="shared" ref="F1491:F1554" si="37">A1491</f>
        <v>首都高速道路株式会社</v>
      </c>
      <c r="G1491" s="27">
        <v>1486</v>
      </c>
    </row>
    <row r="1492" spans="1:7" x14ac:dyDescent="0.2">
      <c r="A1492" s="26" t="s">
        <v>4191</v>
      </c>
      <c r="B1492" s="27" t="s">
        <v>3291</v>
      </c>
      <c r="C1492" s="26" t="str">
        <f>D1492&amp;COUNTIF($D$6:D1492,"*"&amp;検索フォーム!$G$3&amp;"*")</f>
        <v>銀座内1487</v>
      </c>
      <c r="D1492" s="27" t="s">
        <v>3296</v>
      </c>
      <c r="E1492" s="27" t="s">
        <v>4206</v>
      </c>
      <c r="F1492" s="26" t="str">
        <f t="shared" si="37"/>
        <v>首都高速道路株式会社</v>
      </c>
      <c r="G1492" s="27">
        <v>1487</v>
      </c>
    </row>
    <row r="1493" spans="1:7" x14ac:dyDescent="0.2">
      <c r="A1493" s="26" t="s">
        <v>4191</v>
      </c>
      <c r="B1493" s="27" t="s">
        <v>3291</v>
      </c>
      <c r="C1493" s="26" t="str">
        <f>D1493&amp;COUNTIF($D$6:D1493,"*"&amp;検索フォーム!$G$3&amp;"*")</f>
        <v>京橋1488</v>
      </c>
      <c r="D1493" s="27" t="s">
        <v>3297</v>
      </c>
      <c r="E1493" s="27" t="s">
        <v>4207</v>
      </c>
      <c r="F1493" s="26" t="str">
        <f t="shared" si="37"/>
        <v>首都高速道路株式会社</v>
      </c>
      <c r="G1493" s="27">
        <v>1488</v>
      </c>
    </row>
    <row r="1494" spans="1:7" x14ac:dyDescent="0.2">
      <c r="A1494" s="26" t="s">
        <v>4191</v>
      </c>
      <c r="B1494" s="27" t="s">
        <v>3291</v>
      </c>
      <c r="C1494" s="26" t="str">
        <f>D1494&amp;COUNTIF($D$6:D1494,"*"&amp;検索フォーム!$G$3&amp;"*")</f>
        <v>宝町1489</v>
      </c>
      <c r="D1494" s="27" t="s">
        <v>3298</v>
      </c>
      <c r="E1494" s="27" t="s">
        <v>4208</v>
      </c>
      <c r="F1494" s="26" t="str">
        <f t="shared" si="37"/>
        <v>首都高速道路株式会社</v>
      </c>
      <c r="G1494" s="27">
        <v>1489</v>
      </c>
    </row>
    <row r="1495" spans="1:7" x14ac:dyDescent="0.2">
      <c r="A1495" s="26" t="s">
        <v>4191</v>
      </c>
      <c r="B1495" s="27" t="s">
        <v>3299</v>
      </c>
      <c r="C1495" s="26" t="str">
        <f>D1495&amp;COUNTIF($D$6:D1495,"*"&amp;検索フォーム!$G$3&amp;"*")</f>
        <v>本町上1490</v>
      </c>
      <c r="D1495" s="27" t="s">
        <v>3300</v>
      </c>
      <c r="E1495" s="27" t="s">
        <v>4209</v>
      </c>
      <c r="F1495" s="26" t="str">
        <f t="shared" si="37"/>
        <v>首都高速道路株式会社</v>
      </c>
      <c r="G1495" s="27">
        <v>1490</v>
      </c>
    </row>
    <row r="1496" spans="1:7" x14ac:dyDescent="0.2">
      <c r="A1496" s="26" t="s">
        <v>4191</v>
      </c>
      <c r="B1496" s="27" t="s">
        <v>3299</v>
      </c>
      <c r="C1496" s="26" t="str">
        <f>D1496&amp;COUNTIF($D$6:D1496,"*"&amp;検索フォーム!$G$3&amp;"*")</f>
        <v>本町下1491</v>
      </c>
      <c r="D1496" s="27" t="s">
        <v>3301</v>
      </c>
      <c r="E1496" s="27" t="s">
        <v>4210</v>
      </c>
      <c r="F1496" s="26" t="str">
        <f t="shared" si="37"/>
        <v>首都高速道路株式会社</v>
      </c>
      <c r="G1496" s="27">
        <v>1491</v>
      </c>
    </row>
    <row r="1497" spans="1:7" x14ac:dyDescent="0.2">
      <c r="A1497" s="26" t="s">
        <v>4191</v>
      </c>
      <c r="B1497" s="27" t="s">
        <v>3299</v>
      </c>
      <c r="C1497" s="26" t="str">
        <f>D1497&amp;COUNTIF($D$6:D1497,"*"&amp;検索フォーム!$G$3&amp;"*")</f>
        <v>上野1492</v>
      </c>
      <c r="D1497" s="27" t="s">
        <v>3302</v>
      </c>
      <c r="E1497" s="27" t="s">
        <v>4211</v>
      </c>
      <c r="F1497" s="26" t="str">
        <f t="shared" si="37"/>
        <v>首都高速道路株式会社</v>
      </c>
      <c r="G1497" s="27">
        <v>1492</v>
      </c>
    </row>
    <row r="1498" spans="1:7" x14ac:dyDescent="0.2">
      <c r="A1498" s="26" t="s">
        <v>4191</v>
      </c>
      <c r="B1498" s="27" t="s">
        <v>3299</v>
      </c>
      <c r="C1498" s="26" t="str">
        <f>D1498&amp;COUNTIF($D$6:D1498,"*"&amp;検索フォーム!$G$3&amp;"*")</f>
        <v>北上野本線1493</v>
      </c>
      <c r="D1498" s="27" t="s">
        <v>3303</v>
      </c>
      <c r="E1498" s="27" t="s">
        <v>4212</v>
      </c>
      <c r="F1498" s="26" t="str">
        <f t="shared" si="37"/>
        <v>首都高速道路株式会社</v>
      </c>
      <c r="G1498" s="27">
        <v>1493</v>
      </c>
    </row>
    <row r="1499" spans="1:7" x14ac:dyDescent="0.2">
      <c r="A1499" s="26" t="s">
        <v>4191</v>
      </c>
      <c r="B1499" s="27" t="s">
        <v>3299</v>
      </c>
      <c r="C1499" s="26" t="str">
        <f>D1499&amp;COUNTIF($D$6:D1499,"*"&amp;検索フォーム!$G$3&amp;"*")</f>
        <v>入谷1494</v>
      </c>
      <c r="D1499" s="27" t="s">
        <v>3304</v>
      </c>
      <c r="E1499" s="27" t="s">
        <v>4213</v>
      </c>
      <c r="F1499" s="26" t="str">
        <f t="shared" si="37"/>
        <v>首都高速道路株式会社</v>
      </c>
      <c r="G1499" s="27">
        <v>1494</v>
      </c>
    </row>
    <row r="1500" spans="1:7" x14ac:dyDescent="0.2">
      <c r="A1500" s="26" t="s">
        <v>4191</v>
      </c>
      <c r="B1500" s="27" t="s">
        <v>3291</v>
      </c>
      <c r="C1500" s="26" t="str">
        <f>D1500&amp;COUNTIF($D$6:D1500,"*"&amp;検索フォーム!$G$3&amp;"*")</f>
        <v>新富町1495</v>
      </c>
      <c r="D1500" s="27" t="s">
        <v>3305</v>
      </c>
      <c r="E1500" s="27" t="s">
        <v>4214</v>
      </c>
      <c r="F1500" s="26" t="str">
        <f t="shared" si="37"/>
        <v>首都高速道路株式会社</v>
      </c>
      <c r="G1500" s="27">
        <v>1495</v>
      </c>
    </row>
    <row r="1501" spans="1:7" x14ac:dyDescent="0.2">
      <c r="A1501" s="26" t="s">
        <v>4191</v>
      </c>
      <c r="B1501" s="27" t="s">
        <v>3291</v>
      </c>
      <c r="C1501" s="26" t="str">
        <f>D1501&amp;COUNTIF($D$6:D1501,"*"&amp;検索フォーム!$G$3&amp;"*")</f>
        <v>芝公園外1496</v>
      </c>
      <c r="D1501" s="27" t="s">
        <v>3306</v>
      </c>
      <c r="E1501" s="27" t="s">
        <v>4215</v>
      </c>
      <c r="F1501" s="26" t="str">
        <f t="shared" si="37"/>
        <v>首都高速道路株式会社</v>
      </c>
      <c r="G1501" s="27">
        <v>1496</v>
      </c>
    </row>
    <row r="1502" spans="1:7" x14ac:dyDescent="0.2">
      <c r="A1502" s="26" t="s">
        <v>4191</v>
      </c>
      <c r="B1502" s="27" t="s">
        <v>3291</v>
      </c>
      <c r="C1502" s="26" t="str">
        <f>D1502&amp;COUNTIF($D$6:D1502,"*"&amp;検索フォーム!$G$3&amp;"*")</f>
        <v>芝公園内1497</v>
      </c>
      <c r="D1502" s="27" t="s">
        <v>3307</v>
      </c>
      <c r="E1502" s="27" t="s">
        <v>4216</v>
      </c>
      <c r="F1502" s="26" t="str">
        <f t="shared" si="37"/>
        <v>首都高速道路株式会社</v>
      </c>
      <c r="G1502" s="27">
        <v>1497</v>
      </c>
    </row>
    <row r="1503" spans="1:7" x14ac:dyDescent="0.2">
      <c r="A1503" s="26" t="s">
        <v>4191</v>
      </c>
      <c r="B1503" s="27" t="s">
        <v>3308</v>
      </c>
      <c r="C1503" s="26" t="str">
        <f>D1503&amp;COUNTIF($D$6:D1503,"*"&amp;検索フォーム!$G$3&amp;"*")</f>
        <v>天現寺1498</v>
      </c>
      <c r="D1503" s="27" t="s">
        <v>3309</v>
      </c>
      <c r="E1503" s="27" t="s">
        <v>4217</v>
      </c>
      <c r="F1503" s="26" t="str">
        <f t="shared" si="37"/>
        <v>首都高速道路株式会社</v>
      </c>
      <c r="G1503" s="27">
        <v>1498</v>
      </c>
    </row>
    <row r="1504" spans="1:7" x14ac:dyDescent="0.2">
      <c r="A1504" s="26" t="s">
        <v>4191</v>
      </c>
      <c r="B1504" s="27" t="s">
        <v>3308</v>
      </c>
      <c r="C1504" s="26" t="str">
        <f>D1504&amp;COUNTIF($D$6:D1504,"*"&amp;検索フォーム!$G$3&amp;"*")</f>
        <v>目黒1499</v>
      </c>
      <c r="D1504" s="27" t="s">
        <v>3310</v>
      </c>
      <c r="E1504" s="27" t="s">
        <v>4218</v>
      </c>
      <c r="F1504" s="26" t="str">
        <f t="shared" si="37"/>
        <v>首都高速道路株式会社</v>
      </c>
      <c r="G1504" s="27">
        <v>1499</v>
      </c>
    </row>
    <row r="1505" spans="1:7" x14ac:dyDescent="0.2">
      <c r="A1505" s="26" t="s">
        <v>4191</v>
      </c>
      <c r="B1505" s="27" t="s">
        <v>3308</v>
      </c>
      <c r="C1505" s="26" t="str">
        <f>D1505&amp;COUNTIF($D$6:D1505,"*"&amp;検索フォーム!$G$3&amp;"*")</f>
        <v>白金本線1500</v>
      </c>
      <c r="D1505" s="27" t="s">
        <v>3311</v>
      </c>
      <c r="E1505" s="27" t="s">
        <v>4219</v>
      </c>
      <c r="F1505" s="26" t="str">
        <f t="shared" si="37"/>
        <v>首都高速道路株式会社</v>
      </c>
      <c r="G1505" s="27">
        <v>1500</v>
      </c>
    </row>
    <row r="1506" spans="1:7" x14ac:dyDescent="0.2">
      <c r="A1506" s="26" t="s">
        <v>4191</v>
      </c>
      <c r="B1506" s="27" t="s">
        <v>3308</v>
      </c>
      <c r="C1506" s="26" t="str">
        <f>D1506&amp;COUNTIF($D$6:D1506,"*"&amp;検索フォーム!$G$3&amp;"*")</f>
        <v>荏原1501</v>
      </c>
      <c r="D1506" s="27" t="s">
        <v>3312</v>
      </c>
      <c r="E1506" s="27" t="s">
        <v>4220</v>
      </c>
      <c r="F1506" s="26" t="str">
        <f t="shared" si="37"/>
        <v>首都高速道路株式会社</v>
      </c>
      <c r="G1506" s="27">
        <v>1501</v>
      </c>
    </row>
    <row r="1507" spans="1:7" x14ac:dyDescent="0.2">
      <c r="A1507" s="26" t="s">
        <v>4191</v>
      </c>
      <c r="B1507" s="27" t="s">
        <v>3308</v>
      </c>
      <c r="C1507" s="26" t="str">
        <f>D1507&amp;COUNTIF($D$6:D1507,"*"&amp;検索フォーム!$G$3&amp;"*")</f>
        <v>戸越1502</v>
      </c>
      <c r="D1507" s="27" t="s">
        <v>3313</v>
      </c>
      <c r="E1507" s="27" t="s">
        <v>4221</v>
      </c>
      <c r="F1507" s="26" t="str">
        <f t="shared" si="37"/>
        <v>首都高速道路株式会社</v>
      </c>
      <c r="G1507" s="27">
        <v>1502</v>
      </c>
    </row>
    <row r="1508" spans="1:7" x14ac:dyDescent="0.2">
      <c r="A1508" s="26" t="s">
        <v>4191</v>
      </c>
      <c r="B1508" s="27" t="s">
        <v>3291</v>
      </c>
      <c r="C1508" s="26" t="str">
        <f>D1508&amp;COUNTIF($D$6:D1508,"*"&amp;検索フォーム!$G$3&amp;"*")</f>
        <v>飯倉1503</v>
      </c>
      <c r="D1508" s="27" t="s">
        <v>3314</v>
      </c>
      <c r="E1508" s="27" t="s">
        <v>4222</v>
      </c>
      <c r="F1508" s="26" t="str">
        <f t="shared" si="37"/>
        <v>首都高速道路株式会社</v>
      </c>
      <c r="G1508" s="27">
        <v>1503</v>
      </c>
    </row>
    <row r="1509" spans="1:7" x14ac:dyDescent="0.2">
      <c r="A1509" s="26" t="s">
        <v>4191</v>
      </c>
      <c r="B1509" s="27" t="s">
        <v>3315</v>
      </c>
      <c r="C1509" s="26" t="str">
        <f>D1509&amp;COUNTIF($D$6:D1509,"*"&amp;検索フォーム!$G$3&amp;"*")</f>
        <v>西池袋1504</v>
      </c>
      <c r="D1509" s="27" t="s">
        <v>3316</v>
      </c>
      <c r="E1509" s="27" t="s">
        <v>4223</v>
      </c>
      <c r="F1509" s="26" t="str">
        <f t="shared" si="37"/>
        <v>首都高速道路株式会社</v>
      </c>
      <c r="G1509" s="27">
        <v>1504</v>
      </c>
    </row>
    <row r="1510" spans="1:7" x14ac:dyDescent="0.2">
      <c r="A1510" s="26" t="s">
        <v>4191</v>
      </c>
      <c r="B1510" s="27" t="s">
        <v>3315</v>
      </c>
      <c r="C1510" s="26" t="str">
        <f>D1510&amp;COUNTIF($D$6:D1510,"*"&amp;検索フォーム!$G$3&amp;"*")</f>
        <v>西池袋外1505</v>
      </c>
      <c r="D1510" s="27" t="s">
        <v>3317</v>
      </c>
      <c r="E1510" s="27" t="s">
        <v>4224</v>
      </c>
      <c r="F1510" s="26" t="str">
        <f t="shared" si="37"/>
        <v>首都高速道路株式会社</v>
      </c>
      <c r="G1510" s="27">
        <v>1505</v>
      </c>
    </row>
    <row r="1511" spans="1:7" x14ac:dyDescent="0.2">
      <c r="A1511" s="26" t="s">
        <v>4191</v>
      </c>
      <c r="B1511" s="27" t="s">
        <v>3315</v>
      </c>
      <c r="C1511" s="26" t="str">
        <f>D1511&amp;COUNTIF($D$6:D1511,"*"&amp;検索フォーム!$G$3&amp;"*")</f>
        <v>西池袋内1506</v>
      </c>
      <c r="D1511" s="27" t="s">
        <v>3318</v>
      </c>
      <c r="E1511" s="27" t="s">
        <v>4225</v>
      </c>
      <c r="F1511" s="26" t="str">
        <f t="shared" si="37"/>
        <v>首都高速道路株式会社</v>
      </c>
      <c r="G1511" s="27">
        <v>1506</v>
      </c>
    </row>
    <row r="1512" spans="1:7" x14ac:dyDescent="0.2">
      <c r="A1512" s="26" t="s">
        <v>4191</v>
      </c>
      <c r="B1512" s="27" t="s">
        <v>3315</v>
      </c>
      <c r="C1512" s="26" t="str">
        <f>D1512&amp;COUNTIF($D$6:D1512,"*"&amp;検索フォーム!$G$3&amp;"*")</f>
        <v>中野長者橋1507</v>
      </c>
      <c r="D1512" s="27" t="s">
        <v>3319</v>
      </c>
      <c r="E1512" s="27" t="s">
        <v>4226</v>
      </c>
      <c r="F1512" s="26" t="str">
        <f t="shared" si="37"/>
        <v>首都高速道路株式会社</v>
      </c>
      <c r="G1512" s="27">
        <v>1507</v>
      </c>
    </row>
    <row r="1513" spans="1:7" x14ac:dyDescent="0.2">
      <c r="A1513" s="26" t="s">
        <v>4191</v>
      </c>
      <c r="B1513" s="27" t="s">
        <v>3315</v>
      </c>
      <c r="C1513" s="26" t="str">
        <f>D1513&amp;COUNTIF($D$6:D1513,"*"&amp;検索フォーム!$G$3&amp;"*")</f>
        <v>初台南1508</v>
      </c>
      <c r="D1513" s="27" t="s">
        <v>3320</v>
      </c>
      <c r="E1513" s="27" t="s">
        <v>4227</v>
      </c>
      <c r="F1513" s="26" t="str">
        <f t="shared" si="37"/>
        <v>首都高速道路株式会社</v>
      </c>
      <c r="G1513" s="27">
        <v>1508</v>
      </c>
    </row>
    <row r="1514" spans="1:7" x14ac:dyDescent="0.2">
      <c r="A1514" s="26" t="s">
        <v>4191</v>
      </c>
      <c r="B1514" s="27" t="s">
        <v>3315</v>
      </c>
      <c r="C1514" s="26" t="str">
        <f>D1514&amp;COUNTIF($D$6:D1514,"*"&amp;検索フォーム!$G$3&amp;"*")</f>
        <v>富ヶ谷1509</v>
      </c>
      <c r="D1514" s="27" t="s">
        <v>3321</v>
      </c>
      <c r="E1514" s="27" t="s">
        <v>4228</v>
      </c>
      <c r="F1514" s="26" t="str">
        <f t="shared" si="37"/>
        <v>首都高速道路株式会社</v>
      </c>
      <c r="G1514" s="27">
        <v>1509</v>
      </c>
    </row>
    <row r="1515" spans="1:7" x14ac:dyDescent="0.2">
      <c r="A1515" s="26" t="s">
        <v>4191</v>
      </c>
      <c r="B1515" s="27" t="s">
        <v>3315</v>
      </c>
      <c r="C1515" s="26" t="str">
        <f>D1515&amp;COUNTIF($D$6:D1515,"*"&amp;検索フォーム!$G$3&amp;"*")</f>
        <v>五反田1510</v>
      </c>
      <c r="D1515" s="27" t="s">
        <v>3322</v>
      </c>
      <c r="E1515" s="27" t="s">
        <v>4229</v>
      </c>
      <c r="F1515" s="26" t="str">
        <f t="shared" si="37"/>
        <v>首都高速道路株式会社</v>
      </c>
      <c r="G1515" s="27">
        <v>1510</v>
      </c>
    </row>
    <row r="1516" spans="1:7" x14ac:dyDescent="0.2">
      <c r="A1516" s="26" t="s">
        <v>4191</v>
      </c>
      <c r="B1516" s="27" t="s">
        <v>3315</v>
      </c>
      <c r="C1516" s="26" t="str">
        <f>D1516&amp;COUNTIF($D$6:D1516,"*"&amp;検索フォーム!$G$3&amp;"*")</f>
        <v>中環大井南1511</v>
      </c>
      <c r="D1516" s="27" t="s">
        <v>3323</v>
      </c>
      <c r="E1516" s="27" t="s">
        <v>4230</v>
      </c>
      <c r="F1516" s="26" t="str">
        <f t="shared" si="37"/>
        <v>首都高速道路株式会社</v>
      </c>
      <c r="G1516" s="27">
        <v>1511</v>
      </c>
    </row>
    <row r="1517" spans="1:7" x14ac:dyDescent="0.2">
      <c r="A1517" s="26" t="s">
        <v>4191</v>
      </c>
      <c r="B1517" s="27" t="s">
        <v>3291</v>
      </c>
      <c r="C1517" s="26" t="str">
        <f>D1517&amp;COUNTIF($D$6:D1517,"*"&amp;検索フォーム!$G$3&amp;"*")</f>
        <v>霞が関外1512</v>
      </c>
      <c r="D1517" s="27" t="s">
        <v>3324</v>
      </c>
      <c r="E1517" s="27" t="s">
        <v>4231</v>
      </c>
      <c r="F1517" s="26" t="str">
        <f t="shared" si="37"/>
        <v>首都高速道路株式会社</v>
      </c>
      <c r="G1517" s="27">
        <v>1512</v>
      </c>
    </row>
    <row r="1518" spans="1:7" x14ac:dyDescent="0.2">
      <c r="A1518" s="26" t="s">
        <v>4191</v>
      </c>
      <c r="B1518" s="27" t="s">
        <v>3291</v>
      </c>
      <c r="C1518" s="26" t="str">
        <f>D1518&amp;COUNTIF($D$6:D1518,"*"&amp;検索フォーム!$G$3&amp;"*")</f>
        <v>霞が関内1513</v>
      </c>
      <c r="D1518" s="27" t="s">
        <v>3325</v>
      </c>
      <c r="E1518" s="27" t="s">
        <v>4232</v>
      </c>
      <c r="F1518" s="26" t="str">
        <f t="shared" si="37"/>
        <v>首都高速道路株式会社</v>
      </c>
      <c r="G1518" s="27">
        <v>1513</v>
      </c>
    </row>
    <row r="1519" spans="1:7" x14ac:dyDescent="0.2">
      <c r="A1519" s="26" t="s">
        <v>4191</v>
      </c>
      <c r="B1519" s="27" t="s">
        <v>3326</v>
      </c>
      <c r="C1519" s="26" t="str">
        <f>D1519&amp;COUNTIF($D$6:D1519,"*"&amp;検索フォーム!$G$3&amp;"*")</f>
        <v>高樹町1514</v>
      </c>
      <c r="D1519" s="27" t="s">
        <v>3327</v>
      </c>
      <c r="E1519" s="27" t="s">
        <v>4233</v>
      </c>
      <c r="F1519" s="26" t="str">
        <f t="shared" si="37"/>
        <v>首都高速道路株式会社</v>
      </c>
      <c r="G1519" s="27">
        <v>1514</v>
      </c>
    </row>
    <row r="1520" spans="1:7" x14ac:dyDescent="0.2">
      <c r="A1520" s="26" t="s">
        <v>4191</v>
      </c>
      <c r="B1520" s="27" t="s">
        <v>3326</v>
      </c>
      <c r="C1520" s="26" t="str">
        <f>D1520&amp;COUNTIF($D$6:D1520,"*"&amp;検索フォーム!$G$3&amp;"*")</f>
        <v>渋谷上1515</v>
      </c>
      <c r="D1520" s="27" t="s">
        <v>3328</v>
      </c>
      <c r="E1520" s="27" t="s">
        <v>4234</v>
      </c>
      <c r="F1520" s="26" t="str">
        <f t="shared" si="37"/>
        <v>首都高速道路株式会社</v>
      </c>
      <c r="G1520" s="27">
        <v>1515</v>
      </c>
    </row>
    <row r="1521" spans="1:7" x14ac:dyDescent="0.2">
      <c r="A1521" s="26" t="s">
        <v>4191</v>
      </c>
      <c r="B1521" s="27" t="s">
        <v>3326</v>
      </c>
      <c r="C1521" s="26" t="str">
        <f>D1521&amp;COUNTIF($D$6:D1521,"*"&amp;検索フォーム!$G$3&amp;"*")</f>
        <v>渋谷1516</v>
      </c>
      <c r="D1521" s="27" t="s">
        <v>4235</v>
      </c>
      <c r="E1521" s="27" t="s">
        <v>4236</v>
      </c>
      <c r="F1521" s="26" t="str">
        <f t="shared" si="37"/>
        <v>首都高速道路株式会社</v>
      </c>
      <c r="G1521" s="27">
        <v>1516</v>
      </c>
    </row>
    <row r="1522" spans="1:7" x14ac:dyDescent="0.2">
      <c r="A1522" s="26" t="s">
        <v>4191</v>
      </c>
      <c r="B1522" s="27" t="s">
        <v>3326</v>
      </c>
      <c r="C1522" s="26" t="str">
        <f>D1522&amp;COUNTIF($D$6:D1522,"*"&amp;検索フォーム!$G$3&amp;"*")</f>
        <v>渋谷下1517</v>
      </c>
      <c r="D1522" s="27" t="s">
        <v>3329</v>
      </c>
      <c r="E1522" s="27" t="s">
        <v>4237</v>
      </c>
      <c r="F1522" s="26" t="str">
        <f t="shared" si="37"/>
        <v>首都高速道路株式会社</v>
      </c>
      <c r="G1522" s="27">
        <v>1517</v>
      </c>
    </row>
    <row r="1523" spans="1:7" x14ac:dyDescent="0.2">
      <c r="A1523" s="26" t="s">
        <v>4191</v>
      </c>
      <c r="B1523" s="27" t="s">
        <v>3326</v>
      </c>
      <c r="C1523" s="26" t="str">
        <f>D1523&amp;COUNTIF($D$6:D1523,"*"&amp;検索フォーム!$G$3&amp;"*")</f>
        <v>池尻1518</v>
      </c>
      <c r="D1523" s="27" t="s">
        <v>3330</v>
      </c>
      <c r="E1523" s="27" t="s">
        <v>4238</v>
      </c>
      <c r="F1523" s="26" t="str">
        <f t="shared" si="37"/>
        <v>首都高速道路株式会社</v>
      </c>
      <c r="G1523" s="27">
        <v>1518</v>
      </c>
    </row>
    <row r="1524" spans="1:7" x14ac:dyDescent="0.2">
      <c r="A1524" s="26" t="s">
        <v>4191</v>
      </c>
      <c r="B1524" s="27" t="s">
        <v>3326</v>
      </c>
      <c r="C1524" s="26" t="str">
        <f>D1524&amp;COUNTIF($D$6:D1524,"*"&amp;検索フォーム!$G$3&amp;"*")</f>
        <v>三軒茶屋1519</v>
      </c>
      <c r="D1524" s="27" t="s">
        <v>3331</v>
      </c>
      <c r="E1524" s="27" t="s">
        <v>4239</v>
      </c>
      <c r="F1524" s="26" t="str">
        <f t="shared" si="37"/>
        <v>首都高速道路株式会社</v>
      </c>
      <c r="G1524" s="27">
        <v>1519</v>
      </c>
    </row>
    <row r="1525" spans="1:7" x14ac:dyDescent="0.2">
      <c r="A1525" s="26" t="s">
        <v>4191</v>
      </c>
      <c r="B1525" s="27" t="s">
        <v>3326</v>
      </c>
      <c r="C1525" s="26" t="str">
        <f>D1525&amp;COUNTIF($D$6:D1525,"*"&amp;検索フォーム!$G$3&amp;"*")</f>
        <v>用賀本線1520</v>
      </c>
      <c r="D1525" s="27" t="s">
        <v>3332</v>
      </c>
      <c r="E1525" s="27" t="s">
        <v>4240</v>
      </c>
      <c r="F1525" s="26" t="str">
        <f t="shared" si="37"/>
        <v>首都高速道路株式会社</v>
      </c>
      <c r="G1525" s="27">
        <v>1520</v>
      </c>
    </row>
    <row r="1526" spans="1:7" x14ac:dyDescent="0.2">
      <c r="A1526" s="26" t="s">
        <v>4191</v>
      </c>
      <c r="B1526" s="27" t="s">
        <v>3326</v>
      </c>
      <c r="C1526" s="26" t="str">
        <f>D1526&amp;COUNTIF($D$6:D1526,"*"&amp;検索フォーム!$G$3&amp;"*")</f>
        <v>用賀1521</v>
      </c>
      <c r="D1526" s="27" t="s">
        <v>3333</v>
      </c>
      <c r="E1526" s="27" t="s">
        <v>4241</v>
      </c>
      <c r="F1526" s="26" t="str">
        <f t="shared" si="37"/>
        <v>首都高速道路株式会社</v>
      </c>
      <c r="G1526" s="27">
        <v>1521</v>
      </c>
    </row>
    <row r="1527" spans="1:7" x14ac:dyDescent="0.2">
      <c r="A1527" s="26" t="s">
        <v>4191</v>
      </c>
      <c r="B1527" s="27" t="s">
        <v>3326</v>
      </c>
      <c r="C1527" s="26" t="str">
        <f>D1527&amp;COUNTIF($D$6:D1527,"*"&amp;検索フォーム!$G$3&amp;"*")</f>
        <v>東名接続1522</v>
      </c>
      <c r="D1527" s="27" t="s">
        <v>3334</v>
      </c>
      <c r="E1527" s="27" t="s">
        <v>4242</v>
      </c>
      <c r="F1527" s="26" t="str">
        <f t="shared" si="37"/>
        <v>首都高速道路株式会社</v>
      </c>
      <c r="G1527" s="27">
        <v>1522</v>
      </c>
    </row>
    <row r="1528" spans="1:7" x14ac:dyDescent="0.2">
      <c r="A1528" s="26" t="s">
        <v>4191</v>
      </c>
      <c r="B1528" s="27" t="s">
        <v>3291</v>
      </c>
      <c r="C1528" s="26" t="str">
        <f>D1528&amp;COUNTIF($D$6:D1528,"*"&amp;検索フォーム!$G$3&amp;"*")</f>
        <v>北の丸1523</v>
      </c>
      <c r="D1528" s="27" t="s">
        <v>3335</v>
      </c>
      <c r="E1528" s="27" t="s">
        <v>4243</v>
      </c>
      <c r="F1528" s="26" t="str">
        <f t="shared" si="37"/>
        <v>首都高速道路株式会社</v>
      </c>
      <c r="G1528" s="27">
        <v>1523</v>
      </c>
    </row>
    <row r="1529" spans="1:7" x14ac:dyDescent="0.2">
      <c r="A1529" s="26" t="s">
        <v>4191</v>
      </c>
      <c r="B1529" s="27" t="s">
        <v>3293</v>
      </c>
      <c r="C1529" s="26" t="str">
        <f>D1529&amp;COUNTIF($D$6:D1529,"*"&amp;検索フォーム!$G$3&amp;"*")</f>
        <v>八重洲外1524</v>
      </c>
      <c r="D1529" s="27" t="s">
        <v>3336</v>
      </c>
      <c r="E1529" s="27" t="s">
        <v>4244</v>
      </c>
      <c r="F1529" s="26" t="str">
        <f t="shared" si="37"/>
        <v>首都高速道路株式会社</v>
      </c>
      <c r="G1529" s="27">
        <v>1524</v>
      </c>
    </row>
    <row r="1530" spans="1:7" x14ac:dyDescent="0.2">
      <c r="A1530" s="26" t="s">
        <v>4191</v>
      </c>
      <c r="B1530" s="27" t="s">
        <v>3293</v>
      </c>
      <c r="C1530" s="26" t="str">
        <f>D1530&amp;COUNTIF($D$6:D1530,"*"&amp;検索フォーム!$G$3&amp;"*")</f>
        <v>八重洲内1525</v>
      </c>
      <c r="D1530" s="27" t="s">
        <v>3337</v>
      </c>
      <c r="E1530" s="27" t="s">
        <v>4245</v>
      </c>
      <c r="F1530" s="26" t="str">
        <f t="shared" si="37"/>
        <v>首都高速道路株式会社</v>
      </c>
      <c r="G1530" s="27">
        <v>1525</v>
      </c>
    </row>
    <row r="1531" spans="1:7" x14ac:dyDescent="0.2">
      <c r="A1531" s="26" t="s">
        <v>4191</v>
      </c>
      <c r="B1531" s="27" t="s">
        <v>3293</v>
      </c>
      <c r="C1531" s="26" t="str">
        <f>D1531&amp;COUNTIF($D$6:D1531,"*"&amp;検索フォーム!$G$3&amp;"*")</f>
        <v>丸の内1526</v>
      </c>
      <c r="D1531" s="27" t="s">
        <v>3338</v>
      </c>
      <c r="E1531" s="27" t="s">
        <v>2796</v>
      </c>
      <c r="F1531" s="26" t="str">
        <f t="shared" si="37"/>
        <v>首都高速道路株式会社</v>
      </c>
      <c r="G1531" s="27">
        <v>1526</v>
      </c>
    </row>
    <row r="1532" spans="1:7" x14ac:dyDescent="0.2">
      <c r="A1532" s="26" t="s">
        <v>4191</v>
      </c>
      <c r="B1532" s="27" t="s">
        <v>3291</v>
      </c>
      <c r="C1532" s="26" t="str">
        <f>D1532&amp;COUNTIF($D$6:D1532,"*"&amp;検索フォーム!$G$3&amp;"*")</f>
        <v>神田橋外1527</v>
      </c>
      <c r="D1532" s="27" t="s">
        <v>3339</v>
      </c>
      <c r="E1532" s="27" t="s">
        <v>4246</v>
      </c>
      <c r="F1532" s="26" t="str">
        <f t="shared" si="37"/>
        <v>首都高速道路株式会社</v>
      </c>
      <c r="G1532" s="27">
        <v>1527</v>
      </c>
    </row>
    <row r="1533" spans="1:7" x14ac:dyDescent="0.2">
      <c r="A1533" s="26" t="s">
        <v>4191</v>
      </c>
      <c r="B1533" s="27" t="s">
        <v>3291</v>
      </c>
      <c r="C1533" s="26" t="str">
        <f>D1533&amp;COUNTIF($D$6:D1533,"*"&amp;検索フォーム!$G$3&amp;"*")</f>
        <v>神田橋内1528</v>
      </c>
      <c r="D1533" s="27" t="s">
        <v>3340</v>
      </c>
      <c r="E1533" s="27" t="s">
        <v>4247</v>
      </c>
      <c r="F1533" s="26" t="str">
        <f t="shared" si="37"/>
        <v>首都高速道路株式会社</v>
      </c>
      <c r="G1533" s="27">
        <v>1528</v>
      </c>
    </row>
    <row r="1534" spans="1:7" x14ac:dyDescent="0.2">
      <c r="A1534" s="26" t="s">
        <v>4191</v>
      </c>
      <c r="B1534" s="27" t="s">
        <v>3291</v>
      </c>
      <c r="C1534" s="26" t="str">
        <f>D1534&amp;COUNTIF($D$6:D1534,"*"&amp;検索フォーム!$G$3&amp;"*")</f>
        <v>代官町1529</v>
      </c>
      <c r="D1534" s="27" t="s">
        <v>3341</v>
      </c>
      <c r="E1534" s="27" t="s">
        <v>4248</v>
      </c>
      <c r="F1534" s="26" t="str">
        <f t="shared" si="37"/>
        <v>首都高速道路株式会社</v>
      </c>
      <c r="G1534" s="27">
        <v>1529</v>
      </c>
    </row>
    <row r="1535" spans="1:7" x14ac:dyDescent="0.2">
      <c r="A1535" s="26" t="s">
        <v>4191</v>
      </c>
      <c r="B1535" s="27" t="s">
        <v>3342</v>
      </c>
      <c r="C1535" s="26" t="str">
        <f>D1535&amp;COUNTIF($D$6:D1535,"*"&amp;検索フォーム!$G$3&amp;"*")</f>
        <v>外苑上1530</v>
      </c>
      <c r="D1535" s="27" t="s">
        <v>3343</v>
      </c>
      <c r="E1535" s="27" t="s">
        <v>4249</v>
      </c>
      <c r="F1535" s="26" t="str">
        <f t="shared" si="37"/>
        <v>首都高速道路株式会社</v>
      </c>
      <c r="G1535" s="27">
        <v>1530</v>
      </c>
    </row>
    <row r="1536" spans="1:7" x14ac:dyDescent="0.2">
      <c r="A1536" s="26" t="s">
        <v>4191</v>
      </c>
      <c r="B1536" s="27" t="s">
        <v>3342</v>
      </c>
      <c r="C1536" s="26" t="str">
        <f>D1536&amp;COUNTIF($D$6:D1536,"*"&amp;検索フォーム!$G$3&amp;"*")</f>
        <v>外苑下1531</v>
      </c>
      <c r="D1536" s="27" t="s">
        <v>3344</v>
      </c>
      <c r="E1536" s="27" t="s">
        <v>4250</v>
      </c>
      <c r="F1536" s="26" t="str">
        <f t="shared" si="37"/>
        <v>首都高速道路株式会社</v>
      </c>
      <c r="G1536" s="27">
        <v>1531</v>
      </c>
    </row>
    <row r="1537" spans="1:7" x14ac:dyDescent="0.2">
      <c r="A1537" s="26" t="s">
        <v>4191</v>
      </c>
      <c r="B1537" s="27" t="s">
        <v>3342</v>
      </c>
      <c r="C1537" s="26" t="str">
        <f>D1537&amp;COUNTIF($D$6:D1537,"*"&amp;検索フォーム!$G$3&amp;"*")</f>
        <v>代々木1532</v>
      </c>
      <c r="D1537" s="27" t="s">
        <v>3345</v>
      </c>
      <c r="E1537" s="27" t="s">
        <v>4251</v>
      </c>
      <c r="F1537" s="26" t="str">
        <f t="shared" si="37"/>
        <v>首都高速道路株式会社</v>
      </c>
      <c r="G1537" s="27">
        <v>1532</v>
      </c>
    </row>
    <row r="1538" spans="1:7" x14ac:dyDescent="0.2">
      <c r="A1538" s="26" t="s">
        <v>4191</v>
      </c>
      <c r="B1538" s="27" t="s">
        <v>3342</v>
      </c>
      <c r="C1538" s="26" t="str">
        <f>D1538&amp;COUNTIF($D$6:D1538,"*"&amp;検索フォーム!$G$3&amp;"*")</f>
        <v>新宿1533</v>
      </c>
      <c r="D1538" s="27" t="s">
        <v>3346</v>
      </c>
      <c r="E1538" s="27" t="s">
        <v>4252</v>
      </c>
      <c r="F1538" s="26" t="str">
        <f t="shared" si="37"/>
        <v>首都高速道路株式会社</v>
      </c>
      <c r="G1538" s="27">
        <v>1533</v>
      </c>
    </row>
    <row r="1539" spans="1:7" x14ac:dyDescent="0.2">
      <c r="A1539" s="26" t="s">
        <v>4191</v>
      </c>
      <c r="B1539" s="27" t="s">
        <v>3342</v>
      </c>
      <c r="C1539" s="26" t="str">
        <f>D1539&amp;COUNTIF($D$6:D1539,"*"&amp;検索フォーム!$G$3&amp;"*")</f>
        <v>幡ヶ谷1534</v>
      </c>
      <c r="D1539" s="27" t="s">
        <v>3347</v>
      </c>
      <c r="E1539" s="27" t="s">
        <v>4253</v>
      </c>
      <c r="F1539" s="26" t="str">
        <f t="shared" si="37"/>
        <v>首都高速道路株式会社</v>
      </c>
      <c r="G1539" s="27">
        <v>1534</v>
      </c>
    </row>
    <row r="1540" spans="1:7" x14ac:dyDescent="0.2">
      <c r="A1540" s="26" t="s">
        <v>4191</v>
      </c>
      <c r="B1540" s="27" t="s">
        <v>3342</v>
      </c>
      <c r="C1540" s="26" t="str">
        <f>D1540&amp;COUNTIF($D$6:D1540,"*"&amp;検索フォーム!$G$3&amp;"*")</f>
        <v>初台1535</v>
      </c>
      <c r="D1540" s="27" t="s">
        <v>3348</v>
      </c>
      <c r="E1540" s="27" t="s">
        <v>4254</v>
      </c>
      <c r="F1540" s="26" t="str">
        <f t="shared" si="37"/>
        <v>首都高速道路株式会社</v>
      </c>
      <c r="G1540" s="27">
        <v>1535</v>
      </c>
    </row>
    <row r="1541" spans="1:7" x14ac:dyDescent="0.2">
      <c r="A1541" s="26" t="s">
        <v>4191</v>
      </c>
      <c r="B1541" s="27" t="s">
        <v>3342</v>
      </c>
      <c r="C1541" s="26" t="str">
        <f>D1541&amp;COUNTIF($D$6:D1541,"*"&amp;検索フォーム!$G$3&amp;"*")</f>
        <v>永福下1536</v>
      </c>
      <c r="D1541" s="27" t="s">
        <v>3349</v>
      </c>
      <c r="E1541" s="27" t="s">
        <v>4255</v>
      </c>
      <c r="F1541" s="26" t="str">
        <f t="shared" si="37"/>
        <v>首都高速道路株式会社</v>
      </c>
      <c r="G1541" s="27">
        <v>1536</v>
      </c>
    </row>
    <row r="1542" spans="1:7" x14ac:dyDescent="0.2">
      <c r="A1542" s="26" t="s">
        <v>4191</v>
      </c>
      <c r="B1542" s="27" t="s">
        <v>3342</v>
      </c>
      <c r="C1542" s="26" t="str">
        <f>D1542&amp;COUNTIF($D$6:D1542,"*"&amp;検索フォーム!$G$3&amp;"*")</f>
        <v>永福上1537</v>
      </c>
      <c r="D1542" s="27" t="s">
        <v>3350</v>
      </c>
      <c r="E1542" s="27" t="s">
        <v>4256</v>
      </c>
      <c r="F1542" s="26" t="str">
        <f t="shared" si="37"/>
        <v>首都高速道路株式会社</v>
      </c>
      <c r="G1542" s="27">
        <v>1537</v>
      </c>
    </row>
    <row r="1543" spans="1:7" x14ac:dyDescent="0.2">
      <c r="A1543" s="26" t="s">
        <v>4191</v>
      </c>
      <c r="B1543" s="27" t="s">
        <v>3342</v>
      </c>
      <c r="C1543" s="26" t="str">
        <f>D1543&amp;COUNTIF($D$6:D1543,"*"&amp;検索フォーム!$G$3&amp;"*")</f>
        <v>高井戸1538</v>
      </c>
      <c r="D1543" s="27" t="s">
        <v>3351</v>
      </c>
      <c r="E1543" s="27" t="s">
        <v>682</v>
      </c>
      <c r="F1543" s="26" t="str">
        <f t="shared" si="37"/>
        <v>首都高速道路株式会社</v>
      </c>
      <c r="G1543" s="27">
        <v>1538</v>
      </c>
    </row>
    <row r="1544" spans="1:7" x14ac:dyDescent="0.2">
      <c r="A1544" s="26" t="s">
        <v>4191</v>
      </c>
      <c r="B1544" s="27" t="s">
        <v>3342</v>
      </c>
      <c r="C1544" s="26" t="str">
        <f>D1544&amp;COUNTIF($D$6:D1544,"*"&amp;検索フォーム!$G$3&amp;"*")</f>
        <v>永福本線1539</v>
      </c>
      <c r="D1544" s="27" t="s">
        <v>3352</v>
      </c>
      <c r="E1544" s="27" t="s">
        <v>4257</v>
      </c>
      <c r="F1544" s="26" t="str">
        <f t="shared" si="37"/>
        <v>首都高速道路株式会社</v>
      </c>
      <c r="G1544" s="27">
        <v>1539</v>
      </c>
    </row>
    <row r="1545" spans="1:7" x14ac:dyDescent="0.2">
      <c r="A1545" s="26" t="s">
        <v>4191</v>
      </c>
      <c r="B1545" s="27" t="s">
        <v>3315</v>
      </c>
      <c r="C1545" s="26" t="str">
        <f>D1545&amp;COUNTIF($D$6:D1545,"*"&amp;検索フォーム!$G$3&amp;"*")</f>
        <v>王子北1540</v>
      </c>
      <c r="D1545" s="27" t="s">
        <v>3353</v>
      </c>
      <c r="E1545" s="27" t="s">
        <v>4258</v>
      </c>
      <c r="F1545" s="26" t="str">
        <f t="shared" si="37"/>
        <v>首都高速道路株式会社</v>
      </c>
      <c r="G1545" s="27">
        <v>1540</v>
      </c>
    </row>
    <row r="1546" spans="1:7" x14ac:dyDescent="0.2">
      <c r="A1546" s="26" t="s">
        <v>4191</v>
      </c>
      <c r="B1546" s="27" t="s">
        <v>3315</v>
      </c>
      <c r="C1546" s="26" t="str">
        <f>D1546&amp;COUNTIF($D$6:D1546,"*"&amp;検索フォーム!$G$3&amp;"*")</f>
        <v>王子南1541</v>
      </c>
      <c r="D1546" s="27" t="s">
        <v>3354</v>
      </c>
      <c r="E1546" s="27" t="s">
        <v>4259</v>
      </c>
      <c r="F1546" s="26" t="str">
        <f t="shared" si="37"/>
        <v>首都高速道路株式会社</v>
      </c>
      <c r="G1546" s="27">
        <v>1541</v>
      </c>
    </row>
    <row r="1547" spans="1:7" x14ac:dyDescent="0.2">
      <c r="A1547" s="26" t="s">
        <v>4191</v>
      </c>
      <c r="B1547" s="27" t="s">
        <v>3342</v>
      </c>
      <c r="C1547" s="26" t="str">
        <f>D1547&amp;COUNTIF($D$6:D1547,"*"&amp;検索フォーム!$G$3&amp;"*")</f>
        <v>中央道接続1542</v>
      </c>
      <c r="D1547" s="27" t="s">
        <v>3355</v>
      </c>
      <c r="E1547" s="27" t="s">
        <v>4260</v>
      </c>
      <c r="F1547" s="26" t="str">
        <f t="shared" si="37"/>
        <v>首都高速道路株式会社</v>
      </c>
      <c r="G1547" s="27">
        <v>1542</v>
      </c>
    </row>
    <row r="1548" spans="1:7" x14ac:dyDescent="0.2">
      <c r="A1548" s="26" t="s">
        <v>4191</v>
      </c>
      <c r="B1548" s="27" t="s">
        <v>3315</v>
      </c>
      <c r="C1548" s="26" t="str">
        <f>D1548&amp;COUNTIF($D$6:D1548,"*"&amp;検索フォーム!$G$3&amp;"*")</f>
        <v>滝野川1543</v>
      </c>
      <c r="D1548" s="27" t="s">
        <v>3356</v>
      </c>
      <c r="E1548" s="27" t="s">
        <v>4261</v>
      </c>
      <c r="F1548" s="26" t="str">
        <f t="shared" si="37"/>
        <v>首都高速道路株式会社</v>
      </c>
      <c r="G1548" s="27">
        <v>1543</v>
      </c>
    </row>
    <row r="1549" spans="1:7" x14ac:dyDescent="0.2">
      <c r="A1549" s="26" t="s">
        <v>4191</v>
      </c>
      <c r="B1549" s="27" t="s">
        <v>3358</v>
      </c>
      <c r="C1549" s="26" t="str">
        <f>D1549&amp;COUNTIF($D$6:D1549,"*"&amp;検索フォーム!$G$3&amp;"*")</f>
        <v>埼玉線接続1544</v>
      </c>
      <c r="D1549" s="27" t="s">
        <v>3361</v>
      </c>
      <c r="E1549" s="27" t="s">
        <v>4262</v>
      </c>
      <c r="F1549" s="26" t="str">
        <f t="shared" si="37"/>
        <v>首都高速道路株式会社</v>
      </c>
      <c r="G1549" s="27">
        <v>1544</v>
      </c>
    </row>
    <row r="1550" spans="1:7" x14ac:dyDescent="0.2">
      <c r="A1550" s="26" t="s">
        <v>4191</v>
      </c>
      <c r="B1550" s="27" t="s">
        <v>3315</v>
      </c>
      <c r="C1550" s="26" t="str">
        <f>D1550&amp;COUNTIF($D$6:D1550,"*"&amp;検索フォーム!$G$3&amp;"*")</f>
        <v>新板橋1545</v>
      </c>
      <c r="D1550" s="27" t="s">
        <v>3357</v>
      </c>
      <c r="E1550" s="27" t="s">
        <v>4263</v>
      </c>
      <c r="F1550" s="26" t="str">
        <f t="shared" si="37"/>
        <v>首都高速道路株式会社</v>
      </c>
      <c r="G1550" s="27">
        <v>1545</v>
      </c>
    </row>
    <row r="1551" spans="1:7" x14ac:dyDescent="0.2">
      <c r="A1551" s="26" t="s">
        <v>4191</v>
      </c>
      <c r="B1551" s="27" t="s">
        <v>3358</v>
      </c>
      <c r="C1551" s="26" t="str">
        <f>D1551&amp;COUNTIF($D$6:D1551,"*"&amp;検索フォーム!$G$3&amp;"*")</f>
        <v>美女木上1546</v>
      </c>
      <c r="D1551" s="27" t="s">
        <v>3359</v>
      </c>
      <c r="E1551" s="27" t="s">
        <v>4264</v>
      </c>
      <c r="F1551" s="26" t="str">
        <f t="shared" si="37"/>
        <v>首都高速道路株式会社</v>
      </c>
      <c r="G1551" s="27">
        <v>1546</v>
      </c>
    </row>
    <row r="1552" spans="1:7" x14ac:dyDescent="0.2">
      <c r="A1552" s="26" t="s">
        <v>4191</v>
      </c>
      <c r="B1552" s="27" t="s">
        <v>3358</v>
      </c>
      <c r="C1552" s="26" t="str">
        <f>D1552&amp;COUNTIF($D$6:D1552,"*"&amp;検索フォーム!$G$3&amp;"*")</f>
        <v>美女木下1547</v>
      </c>
      <c r="D1552" s="27" t="s">
        <v>3360</v>
      </c>
      <c r="E1552" s="27" t="s">
        <v>4265</v>
      </c>
      <c r="F1552" s="26" t="str">
        <f t="shared" si="37"/>
        <v>首都高速道路株式会社</v>
      </c>
      <c r="G1552" s="27">
        <v>1547</v>
      </c>
    </row>
    <row r="1553" spans="1:7" x14ac:dyDescent="0.2">
      <c r="A1553" s="26" t="s">
        <v>4191</v>
      </c>
      <c r="B1553" s="27" t="s">
        <v>3358</v>
      </c>
      <c r="C1553" s="26" t="str">
        <f>D1553&amp;COUNTIF($D$6:D1553,"*"&amp;検索フォーム!$G$3&amp;"*")</f>
        <v>戸田南1548</v>
      </c>
      <c r="D1553" s="27" t="s">
        <v>3362</v>
      </c>
      <c r="E1553" s="27" t="s">
        <v>4266</v>
      </c>
      <c r="F1553" s="26" t="str">
        <f t="shared" si="37"/>
        <v>首都高速道路株式会社</v>
      </c>
      <c r="G1553" s="27">
        <v>1548</v>
      </c>
    </row>
    <row r="1554" spans="1:7" x14ac:dyDescent="0.2">
      <c r="A1554" s="26" t="s">
        <v>4191</v>
      </c>
      <c r="B1554" s="27" t="s">
        <v>3358</v>
      </c>
      <c r="C1554" s="26" t="str">
        <f>D1554&amp;COUNTIF($D$6:D1554,"*"&amp;検索フォーム!$G$3&amp;"*")</f>
        <v>高島平1549</v>
      </c>
      <c r="D1554" s="27" t="s">
        <v>3363</v>
      </c>
      <c r="E1554" s="27" t="s">
        <v>4267</v>
      </c>
      <c r="F1554" s="26" t="str">
        <f t="shared" si="37"/>
        <v>首都高速道路株式会社</v>
      </c>
      <c r="G1554" s="27">
        <v>1549</v>
      </c>
    </row>
    <row r="1555" spans="1:7" x14ac:dyDescent="0.2">
      <c r="A1555" s="26" t="s">
        <v>4191</v>
      </c>
      <c r="B1555" s="27" t="s">
        <v>3358</v>
      </c>
      <c r="C1555" s="26" t="str">
        <f>D1555&amp;COUNTIF($D$6:D1555,"*"&amp;検索フォーム!$G$3&amp;"*")</f>
        <v>中台1550</v>
      </c>
      <c r="D1555" s="27" t="s">
        <v>3364</v>
      </c>
      <c r="E1555" s="27" t="s">
        <v>4268</v>
      </c>
      <c r="F1555" s="26" t="str">
        <f t="shared" ref="F1555:F1619" si="38">A1555</f>
        <v>首都高速道路株式会社</v>
      </c>
      <c r="G1555" s="27">
        <v>1550</v>
      </c>
    </row>
    <row r="1556" spans="1:7" x14ac:dyDescent="0.2">
      <c r="A1556" s="26" t="s">
        <v>4191</v>
      </c>
      <c r="B1556" s="27" t="s">
        <v>3315</v>
      </c>
      <c r="C1556" s="26" t="str">
        <f>D1556&amp;COUNTIF($D$6:D1556,"*"&amp;検索フォーム!$G$3&amp;"*")</f>
        <v>高松1551</v>
      </c>
      <c r="D1556" s="27" t="s">
        <v>3365</v>
      </c>
      <c r="E1556" s="27" t="s">
        <v>4269</v>
      </c>
      <c r="F1556" s="26" t="str">
        <f t="shared" si="38"/>
        <v>首都高速道路株式会社</v>
      </c>
      <c r="G1556" s="27">
        <v>1551</v>
      </c>
    </row>
    <row r="1557" spans="1:7" x14ac:dyDescent="0.2">
      <c r="A1557" s="26" t="s">
        <v>4191</v>
      </c>
      <c r="B1557" s="27" t="s">
        <v>3358</v>
      </c>
      <c r="C1557" s="26" t="str">
        <f>D1557&amp;COUNTIF($D$6:D1557,"*"&amp;検索フォーム!$G$3&amp;"*")</f>
        <v>志村本線1552</v>
      </c>
      <c r="D1557" s="27" t="s">
        <v>3366</v>
      </c>
      <c r="E1557" s="27" t="s">
        <v>4270</v>
      </c>
      <c r="F1557" s="26" t="str">
        <f t="shared" si="38"/>
        <v>首都高速道路株式会社</v>
      </c>
      <c r="G1557" s="27">
        <v>1552</v>
      </c>
    </row>
    <row r="1558" spans="1:7" x14ac:dyDescent="0.2">
      <c r="A1558" s="26" t="s">
        <v>4191</v>
      </c>
      <c r="B1558" s="27" t="s">
        <v>3358</v>
      </c>
      <c r="C1558" s="26" t="str">
        <f>D1558&amp;COUNTIF($D$6:D1558,"*"&amp;検索フォーム!$G$3&amp;"*")</f>
        <v>板橋本町下1553</v>
      </c>
      <c r="D1558" s="27" t="s">
        <v>3367</v>
      </c>
      <c r="E1558" s="27" t="s">
        <v>4271</v>
      </c>
      <c r="F1558" s="26" t="str">
        <f t="shared" si="38"/>
        <v>首都高速道路株式会社</v>
      </c>
      <c r="G1558" s="27">
        <v>1553</v>
      </c>
    </row>
    <row r="1559" spans="1:7" x14ac:dyDescent="0.2">
      <c r="A1559" s="26" t="s">
        <v>4191</v>
      </c>
      <c r="B1559" s="27" t="s">
        <v>3358</v>
      </c>
      <c r="C1559" s="26" t="str">
        <f>D1559&amp;COUNTIF($D$6:D1559,"*"&amp;検索フォーム!$G$3&amp;"*")</f>
        <v>板橋本町上1554</v>
      </c>
      <c r="D1559" s="27" t="s">
        <v>3368</v>
      </c>
      <c r="E1559" s="27" t="s">
        <v>4272</v>
      </c>
      <c r="F1559" s="26" t="str">
        <f t="shared" si="38"/>
        <v>首都高速道路株式会社</v>
      </c>
      <c r="G1559" s="27">
        <v>1554</v>
      </c>
    </row>
    <row r="1560" spans="1:7" x14ac:dyDescent="0.2">
      <c r="A1560" s="26" t="s">
        <v>4191</v>
      </c>
      <c r="B1560" s="27" t="s">
        <v>3358</v>
      </c>
      <c r="C1560" s="26" t="str">
        <f>D1560&amp;COUNTIF($D$6:D1560,"*"&amp;検索フォーム!$G$3&amp;"*")</f>
        <v>北池袋1555</v>
      </c>
      <c r="D1560" s="27" t="s">
        <v>3369</v>
      </c>
      <c r="E1560" s="27" t="s">
        <v>4273</v>
      </c>
      <c r="F1560" s="26" t="str">
        <f t="shared" si="38"/>
        <v>首都高速道路株式会社</v>
      </c>
      <c r="G1560" s="27">
        <v>1555</v>
      </c>
    </row>
    <row r="1561" spans="1:7" x14ac:dyDescent="0.2">
      <c r="A1561" s="26" t="s">
        <v>4191</v>
      </c>
      <c r="B1561" s="27" t="s">
        <v>3358</v>
      </c>
      <c r="C1561" s="26" t="str">
        <f>D1561&amp;COUNTIF($D$6:D1561,"*"&amp;検索フォーム!$G$3&amp;"*")</f>
        <v>東池袋1556</v>
      </c>
      <c r="D1561" s="27" t="s">
        <v>3370</v>
      </c>
      <c r="E1561" s="27" t="s">
        <v>4274</v>
      </c>
      <c r="F1561" s="26" t="str">
        <f t="shared" si="38"/>
        <v>首都高速道路株式会社</v>
      </c>
      <c r="G1561" s="27">
        <v>1556</v>
      </c>
    </row>
    <row r="1562" spans="1:7" x14ac:dyDescent="0.2">
      <c r="A1562" s="26" t="s">
        <v>4191</v>
      </c>
      <c r="B1562" s="27" t="s">
        <v>3358</v>
      </c>
      <c r="C1562" s="26" t="str">
        <f>D1562&amp;COUNTIF($D$6:D1562,"*"&amp;検索フォーム!$G$3&amp;"*")</f>
        <v>護国寺1557</v>
      </c>
      <c r="D1562" s="27" t="s">
        <v>3371</v>
      </c>
      <c r="E1562" s="27" t="s">
        <v>4275</v>
      </c>
      <c r="F1562" s="26" t="str">
        <f t="shared" si="38"/>
        <v>首都高速道路株式会社</v>
      </c>
      <c r="G1562" s="27">
        <v>1557</v>
      </c>
    </row>
    <row r="1563" spans="1:7" x14ac:dyDescent="0.2">
      <c r="A1563" s="26" t="s">
        <v>4191</v>
      </c>
      <c r="B1563" s="27" t="s">
        <v>3358</v>
      </c>
      <c r="C1563" s="26" t="str">
        <f>D1563&amp;COUNTIF($D$6:D1563,"*"&amp;検索フォーム!$G$3&amp;"*")</f>
        <v>飯田橋1558</v>
      </c>
      <c r="D1563" s="27" t="s">
        <v>3372</v>
      </c>
      <c r="E1563" s="27" t="s">
        <v>4276</v>
      </c>
      <c r="F1563" s="26" t="str">
        <f t="shared" si="38"/>
        <v>首都高速道路株式会社</v>
      </c>
      <c r="G1563" s="27">
        <v>1558</v>
      </c>
    </row>
    <row r="1564" spans="1:7" x14ac:dyDescent="0.2">
      <c r="A1564" s="26" t="s">
        <v>4191</v>
      </c>
      <c r="B1564" s="27" t="s">
        <v>3358</v>
      </c>
      <c r="C1564" s="26" t="str">
        <f>D1564&amp;COUNTIF($D$6:D1564,"*"&amp;検索フォーム!$G$3&amp;"*")</f>
        <v>西神田1559</v>
      </c>
      <c r="D1564" s="27" t="s">
        <v>3373</v>
      </c>
      <c r="E1564" s="27" t="s">
        <v>4277</v>
      </c>
      <c r="F1564" s="26" t="str">
        <f t="shared" si="38"/>
        <v>首都高速道路株式会社</v>
      </c>
      <c r="G1564" s="27">
        <v>1559</v>
      </c>
    </row>
    <row r="1565" spans="1:7" x14ac:dyDescent="0.2">
      <c r="A1565" s="26" t="s">
        <v>4191</v>
      </c>
      <c r="B1565" s="27" t="s">
        <v>3358</v>
      </c>
      <c r="C1565" s="26" t="str">
        <f>D1565&amp;COUNTIF($D$6:D1565,"*"&amp;検索フォーム!$G$3&amp;"*")</f>
        <v>一ツ橋1560</v>
      </c>
      <c r="D1565" s="27" t="s">
        <v>3374</v>
      </c>
      <c r="E1565" s="27" t="s">
        <v>4278</v>
      </c>
      <c r="F1565" s="26" t="str">
        <f t="shared" si="38"/>
        <v>首都高速道路株式会社</v>
      </c>
      <c r="G1565" s="27">
        <v>1560</v>
      </c>
    </row>
    <row r="1566" spans="1:7" x14ac:dyDescent="0.2">
      <c r="A1566" s="26" t="s">
        <v>4191</v>
      </c>
      <c r="B1566" s="27" t="s">
        <v>3358</v>
      </c>
      <c r="C1566" s="26" t="str">
        <f>D1566&amp;COUNTIF($D$6:D1566,"*"&amp;検索フォーム!$G$3&amp;"*")</f>
        <v>早稲田1561</v>
      </c>
      <c r="D1566" s="27" t="s">
        <v>3375</v>
      </c>
      <c r="E1566" s="27" t="s">
        <v>4279</v>
      </c>
      <c r="F1566" s="26" t="str">
        <f t="shared" si="38"/>
        <v>首都高速道路株式会社</v>
      </c>
      <c r="G1566" s="27">
        <v>1561</v>
      </c>
    </row>
    <row r="1567" spans="1:7" x14ac:dyDescent="0.2">
      <c r="A1567" s="26" t="s">
        <v>4191</v>
      </c>
      <c r="B1567" s="27" t="s">
        <v>3291</v>
      </c>
      <c r="C1567" s="26" t="str">
        <f>D1567&amp;COUNTIF($D$6:D1567,"*"&amp;検索フォーム!$G$3&amp;"*")</f>
        <v>白魚橋乗継所1562</v>
      </c>
      <c r="D1567" s="27" t="s">
        <v>3376</v>
      </c>
      <c r="E1567" s="27" t="s">
        <v>4280</v>
      </c>
      <c r="F1567" s="26" t="str">
        <f t="shared" si="38"/>
        <v>首都高速道路株式会社</v>
      </c>
      <c r="G1567" s="27">
        <v>1562</v>
      </c>
    </row>
    <row r="1568" spans="1:7" x14ac:dyDescent="0.2">
      <c r="A1568" s="26" t="s">
        <v>4191</v>
      </c>
      <c r="B1568" s="27" t="s">
        <v>3291</v>
      </c>
      <c r="C1568" s="26" t="str">
        <f>D1568&amp;COUNTIF($D$6:D1568,"*"&amp;検索フォーム!$G$3&amp;"*")</f>
        <v>東銀座1563</v>
      </c>
      <c r="D1568" s="27" t="s">
        <v>5120</v>
      </c>
      <c r="E1568" s="27" t="s">
        <v>5121</v>
      </c>
      <c r="F1568" s="26" t="str">
        <f t="shared" ref="F1568" si="39">A1568</f>
        <v>首都高速道路株式会社</v>
      </c>
      <c r="G1568" s="27">
        <v>1563</v>
      </c>
    </row>
    <row r="1569" spans="1:7" x14ac:dyDescent="0.2">
      <c r="A1569" s="26" t="s">
        <v>4191</v>
      </c>
      <c r="B1569" s="27" t="s">
        <v>3291</v>
      </c>
      <c r="C1569" s="26" t="str">
        <f>D1569&amp;COUNTIF($D$6:D1569,"*"&amp;検索フォーム!$G$3&amp;"*")</f>
        <v>白魚橋1564</v>
      </c>
      <c r="D1569" s="27" t="s">
        <v>3377</v>
      </c>
      <c r="E1569" s="27" t="s">
        <v>4281</v>
      </c>
      <c r="F1569" s="26" t="str">
        <f t="shared" si="38"/>
        <v>首都高速道路株式会社</v>
      </c>
      <c r="G1569" s="27">
        <v>1564</v>
      </c>
    </row>
    <row r="1570" spans="1:7" x14ac:dyDescent="0.2">
      <c r="A1570" s="26" t="s">
        <v>4191</v>
      </c>
      <c r="B1570" s="27" t="s">
        <v>3378</v>
      </c>
      <c r="C1570" s="26" t="str">
        <f>D1570&amp;COUNTIF($D$6:D1570,"*"&amp;検索フォーム!$G$3&amp;"*")</f>
        <v>池袋線接続1565</v>
      </c>
      <c r="D1570" s="27" t="s">
        <v>4282</v>
      </c>
      <c r="E1570" s="27" t="s">
        <v>4283</v>
      </c>
      <c r="F1570" s="26" t="str">
        <f t="shared" si="38"/>
        <v>首都高速道路株式会社</v>
      </c>
      <c r="G1570" s="27">
        <v>1565</v>
      </c>
    </row>
    <row r="1571" spans="1:7" x14ac:dyDescent="0.2">
      <c r="A1571" s="26" t="s">
        <v>4191</v>
      </c>
      <c r="B1571" s="27" t="s">
        <v>3293</v>
      </c>
      <c r="C1571" s="26" t="str">
        <f>D1571&amp;COUNTIF($D$6:D1571,"*"&amp;検索フォーム!$G$3&amp;"*")</f>
        <v>西銀座1566</v>
      </c>
      <c r="D1571" s="27" t="s">
        <v>3379</v>
      </c>
      <c r="E1571" s="27" t="s">
        <v>4284</v>
      </c>
      <c r="F1571" s="26" t="str">
        <f t="shared" si="38"/>
        <v>首都高速道路株式会社</v>
      </c>
      <c r="G1571" s="27">
        <v>1566</v>
      </c>
    </row>
    <row r="1572" spans="1:7" x14ac:dyDescent="0.2">
      <c r="A1572" s="26" t="s">
        <v>4191</v>
      </c>
      <c r="B1572" s="27" t="s">
        <v>3293</v>
      </c>
      <c r="C1572" s="26" t="str">
        <f>D1572&amp;COUNTIF($D$6:D1572,"*"&amp;検索フォーム!$G$3&amp;"*")</f>
        <v>西銀座乗継所1567</v>
      </c>
      <c r="D1572" s="27" t="s">
        <v>3380</v>
      </c>
      <c r="E1572" s="27" t="s">
        <v>4285</v>
      </c>
      <c r="F1572" s="26" t="str">
        <f t="shared" si="38"/>
        <v>首都高速道路株式会社</v>
      </c>
      <c r="G1572" s="27">
        <v>1567</v>
      </c>
    </row>
    <row r="1573" spans="1:7" x14ac:dyDescent="0.2">
      <c r="A1573" s="26" t="s">
        <v>4191</v>
      </c>
      <c r="B1573" s="27" t="s">
        <v>3378</v>
      </c>
      <c r="C1573" s="26" t="str">
        <f>D1573&amp;COUNTIF($D$6:D1573,"*"&amp;検索フォーム!$G$3&amp;"*")</f>
        <v>浦和南本線1568</v>
      </c>
      <c r="D1573" s="27" t="s">
        <v>3381</v>
      </c>
      <c r="E1573" s="27" t="s">
        <v>4286</v>
      </c>
      <c r="F1573" s="26" t="str">
        <f t="shared" si="38"/>
        <v>首都高速道路株式会社</v>
      </c>
      <c r="G1573" s="27">
        <v>1568</v>
      </c>
    </row>
    <row r="1574" spans="1:7" x14ac:dyDescent="0.2">
      <c r="A1574" s="26" t="s">
        <v>4191</v>
      </c>
      <c r="B1574" s="27" t="s">
        <v>3378</v>
      </c>
      <c r="C1574" s="26" t="str">
        <f>D1574&amp;COUNTIF($D$6:D1574,"*"&amp;検索フォーム!$G$3&amp;"*")</f>
        <v>浦和南1569</v>
      </c>
      <c r="D1574" s="27" t="s">
        <v>3382</v>
      </c>
      <c r="E1574" s="27" t="s">
        <v>4287</v>
      </c>
      <c r="F1574" s="26" t="str">
        <f t="shared" si="38"/>
        <v>首都高速道路株式会社</v>
      </c>
      <c r="G1574" s="27">
        <v>1569</v>
      </c>
    </row>
    <row r="1575" spans="1:7" x14ac:dyDescent="0.2">
      <c r="A1575" s="26" t="s">
        <v>4191</v>
      </c>
      <c r="B1575" s="27" t="s">
        <v>3378</v>
      </c>
      <c r="C1575" s="26" t="str">
        <f>D1575&amp;COUNTIF($D$6:D1575,"*"&amp;検索フォーム!$G$3&amp;"*")</f>
        <v>浦和北1570</v>
      </c>
      <c r="D1575" s="27" t="s">
        <v>3383</v>
      </c>
      <c r="E1575" s="27" t="s">
        <v>4288</v>
      </c>
      <c r="F1575" s="26" t="str">
        <f t="shared" si="38"/>
        <v>首都高速道路株式会社</v>
      </c>
      <c r="G1575" s="27">
        <v>1570</v>
      </c>
    </row>
    <row r="1576" spans="1:7" x14ac:dyDescent="0.2">
      <c r="A1576" s="26" t="s">
        <v>4191</v>
      </c>
      <c r="B1576" s="27" t="s">
        <v>3378</v>
      </c>
      <c r="C1576" s="26" t="str">
        <f>D1576&amp;COUNTIF($D$6:D1576,"*"&amp;検索フォーム!$G$3&amp;"*")</f>
        <v>与野1571</v>
      </c>
      <c r="D1576" s="27" t="s">
        <v>3384</v>
      </c>
      <c r="E1576" s="27" t="s">
        <v>4289</v>
      </c>
      <c r="F1576" s="26" t="str">
        <f t="shared" si="38"/>
        <v>首都高速道路株式会社</v>
      </c>
      <c r="G1576" s="27">
        <v>1571</v>
      </c>
    </row>
    <row r="1577" spans="1:7" x14ac:dyDescent="0.2">
      <c r="A1577" s="26" t="s">
        <v>4191</v>
      </c>
      <c r="B1577" s="27" t="s">
        <v>3385</v>
      </c>
      <c r="C1577" s="26" t="str">
        <f>D1577&amp;COUNTIF($D$6:D1577,"*"&amp;検索フォーム!$G$3&amp;"*")</f>
        <v>新都心西上1572</v>
      </c>
      <c r="D1577" s="27" t="s">
        <v>3386</v>
      </c>
      <c r="E1577" s="27" t="s">
        <v>4290</v>
      </c>
      <c r="F1577" s="26" t="str">
        <f t="shared" si="38"/>
        <v>首都高速道路株式会社</v>
      </c>
      <c r="G1577" s="27">
        <v>1572</v>
      </c>
    </row>
    <row r="1578" spans="1:7" x14ac:dyDescent="0.2">
      <c r="A1578" s="26" t="s">
        <v>4191</v>
      </c>
      <c r="B1578" s="27" t="s">
        <v>3385</v>
      </c>
      <c r="C1578" s="26" t="str">
        <f>D1578&amp;COUNTIF($D$6:D1578,"*"&amp;検索フォーム!$G$3&amp;"*")</f>
        <v>新都心西下1573</v>
      </c>
      <c r="D1578" s="27" t="s">
        <v>3387</v>
      </c>
      <c r="E1578" s="27" t="s">
        <v>4291</v>
      </c>
      <c r="F1578" s="26" t="str">
        <f t="shared" si="38"/>
        <v>首都高速道路株式会社</v>
      </c>
      <c r="G1578" s="27">
        <v>1573</v>
      </c>
    </row>
    <row r="1579" spans="1:7" x14ac:dyDescent="0.2">
      <c r="A1579" s="26" t="s">
        <v>4191</v>
      </c>
      <c r="B1579" s="27" t="s">
        <v>3385</v>
      </c>
      <c r="C1579" s="26" t="str">
        <f>D1579&amp;COUNTIF($D$6:D1579,"*"&amp;検索フォーム!$G$3&amp;"*")</f>
        <v>新都心上1574</v>
      </c>
      <c r="D1579" s="27" t="s">
        <v>3388</v>
      </c>
      <c r="E1579" s="27" t="s">
        <v>4292</v>
      </c>
      <c r="F1579" s="26" t="str">
        <f t="shared" si="38"/>
        <v>首都高速道路株式会社</v>
      </c>
      <c r="G1579" s="27">
        <v>1574</v>
      </c>
    </row>
    <row r="1580" spans="1:7" x14ac:dyDescent="0.2">
      <c r="A1580" s="26" t="s">
        <v>4191</v>
      </c>
      <c r="B1580" s="27" t="s">
        <v>3385</v>
      </c>
      <c r="C1580" s="26" t="str">
        <f>D1580&amp;COUNTIF($D$6:D1580,"*"&amp;検索フォーム!$G$3&amp;"*")</f>
        <v>新都心下1575</v>
      </c>
      <c r="D1580" s="27" t="s">
        <v>3389</v>
      </c>
      <c r="E1580" s="27" t="s">
        <v>4293</v>
      </c>
      <c r="F1580" s="26" t="str">
        <f t="shared" si="38"/>
        <v>首都高速道路株式会社</v>
      </c>
      <c r="G1580" s="27">
        <v>1575</v>
      </c>
    </row>
    <row r="1581" spans="1:7" x14ac:dyDescent="0.2">
      <c r="A1581" s="26" t="s">
        <v>4191</v>
      </c>
      <c r="B1581" s="27" t="s">
        <v>3385</v>
      </c>
      <c r="C1581" s="26" t="str">
        <f>D1581&amp;COUNTIF($D$6:D1581,"*"&amp;検索フォーム!$G$3&amp;"*")</f>
        <v>さいたま見沼1576</v>
      </c>
      <c r="D1581" s="27" t="s">
        <v>3390</v>
      </c>
      <c r="E1581" s="27" t="s">
        <v>4294</v>
      </c>
      <c r="F1581" s="26" t="str">
        <f t="shared" si="38"/>
        <v>首都高速道路株式会社</v>
      </c>
      <c r="G1581" s="27">
        <v>1576</v>
      </c>
    </row>
    <row r="1582" spans="1:7" x14ac:dyDescent="0.2">
      <c r="A1582" s="26" t="s">
        <v>4191</v>
      </c>
      <c r="B1582" s="27" t="s">
        <v>3391</v>
      </c>
      <c r="C1582" s="26" t="str">
        <f>D1582&amp;COUNTIF($D$6:D1582,"*"&amp;検索フォーム!$G$3&amp;"*")</f>
        <v>臨海副都心1577</v>
      </c>
      <c r="D1582" s="27" t="s">
        <v>3392</v>
      </c>
      <c r="E1582" s="27" t="s">
        <v>4295</v>
      </c>
      <c r="F1582" s="26" t="str">
        <f t="shared" si="38"/>
        <v>首都高速道路株式会社</v>
      </c>
      <c r="G1582" s="27">
        <v>1577</v>
      </c>
    </row>
    <row r="1583" spans="1:7" x14ac:dyDescent="0.2">
      <c r="A1583" s="26" t="s">
        <v>4191</v>
      </c>
      <c r="B1583" s="27" t="s">
        <v>3391</v>
      </c>
      <c r="C1583" s="26" t="str">
        <f>D1583&amp;COUNTIF($D$6:D1583,"*"&amp;検索フォーム!$G$3&amp;"*")</f>
        <v>大井1578</v>
      </c>
      <c r="D1583" s="27" t="s">
        <v>3393</v>
      </c>
      <c r="E1583" s="27" t="s">
        <v>2929</v>
      </c>
      <c r="F1583" s="26" t="str">
        <f t="shared" si="38"/>
        <v>首都高速道路株式会社</v>
      </c>
      <c r="G1583" s="27">
        <v>1578</v>
      </c>
    </row>
    <row r="1584" spans="1:7" x14ac:dyDescent="0.2">
      <c r="A1584" s="26" t="s">
        <v>4191</v>
      </c>
      <c r="B1584" s="27" t="s">
        <v>3391</v>
      </c>
      <c r="C1584" s="26" t="str">
        <f>D1584&amp;COUNTIF($D$6:D1584,"*"&amp;検索フォーム!$G$3&amp;"*")</f>
        <v>大井南（西）1579</v>
      </c>
      <c r="D1584" s="27" t="s">
        <v>3394</v>
      </c>
      <c r="E1584" s="27" t="s">
        <v>4296</v>
      </c>
      <c r="F1584" s="26" t="str">
        <f t="shared" si="38"/>
        <v>首都高速道路株式会社</v>
      </c>
      <c r="G1584" s="27">
        <v>1579</v>
      </c>
    </row>
    <row r="1585" spans="1:7" x14ac:dyDescent="0.2">
      <c r="A1585" s="26" t="s">
        <v>4191</v>
      </c>
      <c r="B1585" s="27" t="s">
        <v>3391</v>
      </c>
      <c r="C1585" s="26" t="str">
        <f>D1585&amp;COUNTIF($D$6:D1585,"*"&amp;検索フォーム!$G$3&amp;"*")</f>
        <v>大井南（東）1580</v>
      </c>
      <c r="D1585" s="27" t="s">
        <v>3395</v>
      </c>
      <c r="E1585" s="27" t="s">
        <v>4297</v>
      </c>
      <c r="F1585" s="26" t="str">
        <f t="shared" si="38"/>
        <v>首都高速道路株式会社</v>
      </c>
      <c r="G1585" s="27">
        <v>1580</v>
      </c>
    </row>
    <row r="1586" spans="1:7" x14ac:dyDescent="0.2">
      <c r="A1586" s="26" t="s">
        <v>4191</v>
      </c>
      <c r="B1586" s="27" t="s">
        <v>3391</v>
      </c>
      <c r="C1586" s="26" t="str">
        <f>D1586&amp;COUNTIF($D$6:D1586,"*"&amp;検索フォーム!$G$3&amp;"*")</f>
        <v>有明1581</v>
      </c>
      <c r="D1586" s="27" t="s">
        <v>3396</v>
      </c>
      <c r="E1586" s="27" t="s">
        <v>4298</v>
      </c>
      <c r="F1586" s="26" t="str">
        <f t="shared" si="38"/>
        <v>首都高速道路株式会社</v>
      </c>
      <c r="G1586" s="27">
        <v>1581</v>
      </c>
    </row>
    <row r="1587" spans="1:7" x14ac:dyDescent="0.2">
      <c r="A1587" s="26" t="s">
        <v>4191</v>
      </c>
      <c r="B1587" s="27" t="s">
        <v>3391</v>
      </c>
      <c r="C1587" s="26" t="str">
        <f>D1587&amp;COUNTIF($D$6:D1587,"*"&amp;検索フォーム!$G$3&amp;"*")</f>
        <v>新木場西1582</v>
      </c>
      <c r="D1587" s="27" t="s">
        <v>3397</v>
      </c>
      <c r="E1587" s="27" t="s">
        <v>4299</v>
      </c>
      <c r="F1587" s="26" t="str">
        <f t="shared" si="38"/>
        <v>首都高速道路株式会社</v>
      </c>
      <c r="G1587" s="27">
        <v>1582</v>
      </c>
    </row>
    <row r="1588" spans="1:7" x14ac:dyDescent="0.2">
      <c r="A1588" s="26" t="s">
        <v>4191</v>
      </c>
      <c r="B1588" s="27" t="s">
        <v>3391</v>
      </c>
      <c r="C1588" s="26" t="str">
        <f>D1588&amp;COUNTIF($D$6:D1588,"*"&amp;検索フォーム!$G$3&amp;"*")</f>
        <v>新木場第一1583</v>
      </c>
      <c r="D1588" s="27" t="s">
        <v>3398</v>
      </c>
      <c r="E1588" s="27" t="s">
        <v>4300</v>
      </c>
      <c r="F1588" s="26" t="str">
        <f t="shared" si="38"/>
        <v>首都高速道路株式会社</v>
      </c>
      <c r="G1588" s="27">
        <v>1583</v>
      </c>
    </row>
    <row r="1589" spans="1:7" x14ac:dyDescent="0.2">
      <c r="A1589" s="26" t="s">
        <v>4191</v>
      </c>
      <c r="B1589" s="27" t="s">
        <v>3391</v>
      </c>
      <c r="C1589" s="26" t="str">
        <f>D1589&amp;COUNTIF($D$6:D1589,"*"&amp;検索フォーム!$G$3&amp;"*")</f>
        <v>新木場東1584</v>
      </c>
      <c r="D1589" s="27" t="s">
        <v>3399</v>
      </c>
      <c r="E1589" s="27" t="s">
        <v>4301</v>
      </c>
      <c r="F1589" s="26" t="str">
        <f t="shared" si="38"/>
        <v>首都高速道路株式会社</v>
      </c>
      <c r="G1589" s="27">
        <v>1584</v>
      </c>
    </row>
    <row r="1590" spans="1:7" x14ac:dyDescent="0.2">
      <c r="A1590" s="26" t="s">
        <v>4191</v>
      </c>
      <c r="B1590" s="27" t="s">
        <v>3391</v>
      </c>
      <c r="C1590" s="26" t="str">
        <f>D1590&amp;COUNTIF($D$6:D1590,"*"&amp;検索フォーム!$G$3&amp;"*")</f>
        <v>新木場第二1585</v>
      </c>
      <c r="D1590" s="27" t="s">
        <v>3400</v>
      </c>
      <c r="E1590" s="27" t="s">
        <v>4302</v>
      </c>
      <c r="F1590" s="26" t="str">
        <f t="shared" si="38"/>
        <v>首都高速道路株式会社</v>
      </c>
      <c r="G1590" s="27">
        <v>1585</v>
      </c>
    </row>
    <row r="1591" spans="1:7" x14ac:dyDescent="0.2">
      <c r="A1591" s="26" t="s">
        <v>4191</v>
      </c>
      <c r="B1591" s="27" t="s">
        <v>3391</v>
      </c>
      <c r="C1591" s="26" t="str">
        <f>D1591&amp;COUNTIF($D$6:D1591,"*"&amp;検索フォーム!$G$3&amp;"*")</f>
        <v>葛西西1586</v>
      </c>
      <c r="D1591" s="27" t="s">
        <v>3401</v>
      </c>
      <c r="E1591" s="27" t="s">
        <v>4303</v>
      </c>
      <c r="F1591" s="26" t="str">
        <f t="shared" si="38"/>
        <v>首都高速道路株式会社</v>
      </c>
      <c r="G1591" s="27">
        <v>1586</v>
      </c>
    </row>
    <row r="1592" spans="1:7" x14ac:dyDescent="0.2">
      <c r="A1592" s="26" t="s">
        <v>4191</v>
      </c>
      <c r="B1592" s="27" t="s">
        <v>3391</v>
      </c>
      <c r="C1592" s="26" t="str">
        <f>D1592&amp;COUNTIF($D$6:D1592,"*"&amp;検索フォーム!$G$3&amp;"*")</f>
        <v>葛西第一1587</v>
      </c>
      <c r="D1592" s="27" t="s">
        <v>3402</v>
      </c>
      <c r="E1592" s="27" t="s">
        <v>4304</v>
      </c>
      <c r="F1592" s="26" t="str">
        <f t="shared" si="38"/>
        <v>首都高速道路株式会社</v>
      </c>
      <c r="G1592" s="27">
        <v>1587</v>
      </c>
    </row>
    <row r="1593" spans="1:7" x14ac:dyDescent="0.2">
      <c r="A1593" s="26" t="s">
        <v>4191</v>
      </c>
      <c r="B1593" s="27" t="s">
        <v>3391</v>
      </c>
      <c r="C1593" s="26" t="str">
        <f>D1593&amp;COUNTIF($D$6:D1593,"*"&amp;検索フォーム!$G$3&amp;"*")</f>
        <v>葛西東1588</v>
      </c>
      <c r="D1593" s="27" t="s">
        <v>3403</v>
      </c>
      <c r="E1593" s="27" t="s">
        <v>4305</v>
      </c>
      <c r="F1593" s="26" t="str">
        <f t="shared" si="38"/>
        <v>首都高速道路株式会社</v>
      </c>
      <c r="G1593" s="27">
        <v>1588</v>
      </c>
    </row>
    <row r="1594" spans="1:7" x14ac:dyDescent="0.2">
      <c r="A1594" s="26" t="s">
        <v>4191</v>
      </c>
      <c r="B1594" s="27" t="s">
        <v>3391</v>
      </c>
      <c r="C1594" s="26" t="str">
        <f>D1594&amp;COUNTIF($D$6:D1594,"*"&amp;検索フォーム!$G$3&amp;"*")</f>
        <v>葛西第二1589</v>
      </c>
      <c r="D1594" s="27" t="s">
        <v>3404</v>
      </c>
      <c r="E1594" s="27" t="s">
        <v>4306</v>
      </c>
      <c r="F1594" s="26" t="str">
        <f t="shared" si="38"/>
        <v>首都高速道路株式会社</v>
      </c>
      <c r="G1594" s="27">
        <v>1589</v>
      </c>
    </row>
    <row r="1595" spans="1:7" x14ac:dyDescent="0.2">
      <c r="A1595" s="26" t="s">
        <v>4191</v>
      </c>
      <c r="B1595" s="27" t="s">
        <v>3391</v>
      </c>
      <c r="C1595" s="26" t="str">
        <f>D1595&amp;COUNTIF($D$6:D1595,"*"&amp;検索フォーム!$G$3&amp;"*")</f>
        <v>舞浜1590</v>
      </c>
      <c r="D1595" s="27" t="s">
        <v>3405</v>
      </c>
      <c r="E1595" s="27" t="s">
        <v>4307</v>
      </c>
      <c r="F1595" s="26" t="str">
        <f t="shared" si="38"/>
        <v>首都高速道路株式会社</v>
      </c>
      <c r="G1595" s="27">
        <v>1590</v>
      </c>
    </row>
    <row r="1596" spans="1:7" x14ac:dyDescent="0.2">
      <c r="A1596" s="26" t="s">
        <v>4191</v>
      </c>
      <c r="B1596" s="27" t="s">
        <v>3391</v>
      </c>
      <c r="C1596" s="26" t="str">
        <f>D1596&amp;COUNTIF($D$6:D1596,"*"&amp;検索フォーム!$G$3&amp;"*")</f>
        <v>浦安第一1591</v>
      </c>
      <c r="D1596" s="27" t="s">
        <v>3406</v>
      </c>
      <c r="E1596" s="27" t="s">
        <v>4308</v>
      </c>
      <c r="F1596" s="26" t="str">
        <f t="shared" si="38"/>
        <v>首都高速道路株式会社</v>
      </c>
      <c r="G1596" s="27">
        <v>1591</v>
      </c>
    </row>
    <row r="1597" spans="1:7" x14ac:dyDescent="0.2">
      <c r="A1597" s="26" t="s">
        <v>4191</v>
      </c>
      <c r="B1597" s="27" t="s">
        <v>3391</v>
      </c>
      <c r="C1597" s="26" t="str">
        <f>D1597&amp;COUNTIF($D$6:D1597,"*"&amp;検索フォーム!$G$3&amp;"*")</f>
        <v>浦安西1592</v>
      </c>
      <c r="D1597" s="27" t="s">
        <v>3407</v>
      </c>
      <c r="E1597" s="27" t="s">
        <v>4309</v>
      </c>
      <c r="F1597" s="26" t="str">
        <f t="shared" si="38"/>
        <v>首都高速道路株式会社</v>
      </c>
      <c r="G1597" s="27">
        <v>1592</v>
      </c>
    </row>
    <row r="1598" spans="1:7" x14ac:dyDescent="0.2">
      <c r="A1598" s="26" t="s">
        <v>4191</v>
      </c>
      <c r="B1598" s="27" t="s">
        <v>3391</v>
      </c>
      <c r="C1598" s="26" t="str">
        <f>D1598&amp;COUNTIF($D$6:D1598,"*"&amp;検索フォーム!$G$3&amp;"*")</f>
        <v>浦安第二1593</v>
      </c>
      <c r="D1598" s="27" t="s">
        <v>3408</v>
      </c>
      <c r="E1598" s="27" t="s">
        <v>4310</v>
      </c>
      <c r="F1598" s="26" t="str">
        <f t="shared" si="38"/>
        <v>首都高速道路株式会社</v>
      </c>
      <c r="G1598" s="27">
        <v>1593</v>
      </c>
    </row>
    <row r="1599" spans="1:7" x14ac:dyDescent="0.2">
      <c r="A1599" s="26" t="s">
        <v>4191</v>
      </c>
      <c r="B1599" s="27" t="s">
        <v>3391</v>
      </c>
      <c r="C1599" s="26" t="str">
        <f>D1599&amp;COUNTIF($D$6:D1599,"*"&amp;検索フォーム!$G$3&amp;"*")</f>
        <v>浦安東1594</v>
      </c>
      <c r="D1599" s="27" t="s">
        <v>3409</v>
      </c>
      <c r="E1599" s="27" t="s">
        <v>4311</v>
      </c>
      <c r="F1599" s="26" t="str">
        <f t="shared" si="38"/>
        <v>首都高速道路株式会社</v>
      </c>
      <c r="G1599" s="27">
        <v>1594</v>
      </c>
    </row>
    <row r="1600" spans="1:7" x14ac:dyDescent="0.2">
      <c r="A1600" s="26" t="s">
        <v>4191</v>
      </c>
      <c r="B1600" s="27" t="s">
        <v>3391</v>
      </c>
      <c r="C1600" s="26" t="str">
        <f>D1600&amp;COUNTIF($D$6:D1600,"*"&amp;検索フォーム!$G$3&amp;"*")</f>
        <v>千鳥町1595</v>
      </c>
      <c r="D1600" s="27" t="s">
        <v>3410</v>
      </c>
      <c r="E1600" s="27" t="s">
        <v>4312</v>
      </c>
      <c r="F1600" s="26" t="str">
        <f t="shared" si="38"/>
        <v>首都高速道路株式会社</v>
      </c>
      <c r="G1600" s="27">
        <v>1595</v>
      </c>
    </row>
    <row r="1601" spans="1:7" x14ac:dyDescent="0.2">
      <c r="A1601" s="26" t="s">
        <v>4191</v>
      </c>
      <c r="B1601" s="27" t="s">
        <v>3391</v>
      </c>
      <c r="C1601" s="26" t="str">
        <f>D1601&amp;COUNTIF($D$6:D1601,"*"&amp;検索フォーム!$G$3&amp;"*")</f>
        <v>市川本線1596</v>
      </c>
      <c r="D1601" s="27" t="s">
        <v>3411</v>
      </c>
      <c r="E1601" s="27" t="s">
        <v>4313</v>
      </c>
      <c r="F1601" s="26" t="str">
        <f t="shared" si="38"/>
        <v>首都高速道路株式会社</v>
      </c>
      <c r="G1601" s="27">
        <v>1596</v>
      </c>
    </row>
    <row r="1602" spans="1:7" x14ac:dyDescent="0.2">
      <c r="A1602" s="26" t="s">
        <v>4191</v>
      </c>
      <c r="B1602" s="27" t="s">
        <v>3391</v>
      </c>
      <c r="C1602" s="26" t="str">
        <f>D1602&amp;COUNTIF($D$6:D1602,"*"&amp;検索フォーム!$G$3&amp;"*")</f>
        <v>東関道接続1597</v>
      </c>
      <c r="D1602" s="27" t="s">
        <v>3412</v>
      </c>
      <c r="E1602" s="27" t="s">
        <v>4314</v>
      </c>
      <c r="F1602" s="26" t="str">
        <f t="shared" si="38"/>
        <v>首都高速道路株式会社</v>
      </c>
      <c r="G1602" s="27">
        <v>1597</v>
      </c>
    </row>
    <row r="1603" spans="1:7" x14ac:dyDescent="0.2">
      <c r="A1603" s="26" t="s">
        <v>4191</v>
      </c>
      <c r="B1603" s="27" t="s">
        <v>3391</v>
      </c>
      <c r="C1603" s="26" t="str">
        <f>D1603&amp;COUNTIF($D$6:D1603,"*"&amp;検索フォーム!$G$3&amp;"*")</f>
        <v>空港中央東1598</v>
      </c>
      <c r="D1603" s="27" t="s">
        <v>3413</v>
      </c>
      <c r="E1603" s="27" t="s">
        <v>4315</v>
      </c>
      <c r="F1603" s="26" t="str">
        <f t="shared" si="38"/>
        <v>首都高速道路株式会社</v>
      </c>
      <c r="G1603" s="27">
        <v>1598</v>
      </c>
    </row>
    <row r="1604" spans="1:7" x14ac:dyDescent="0.2">
      <c r="A1604" s="26" t="s">
        <v>4191</v>
      </c>
      <c r="B1604" s="27" t="s">
        <v>3391</v>
      </c>
      <c r="C1604" s="26" t="str">
        <f>D1604&amp;COUNTIF($D$6:D1604,"*"&amp;検索フォーム!$G$3&amp;"*")</f>
        <v>空港中央西1599</v>
      </c>
      <c r="D1604" s="27" t="s">
        <v>3414</v>
      </c>
      <c r="E1604" s="27" t="s">
        <v>4316</v>
      </c>
      <c r="F1604" s="26" t="str">
        <f t="shared" si="38"/>
        <v>首都高速道路株式会社</v>
      </c>
      <c r="G1604" s="27">
        <v>1599</v>
      </c>
    </row>
    <row r="1605" spans="1:7" x14ac:dyDescent="0.2">
      <c r="A1605" s="26" t="s">
        <v>4191</v>
      </c>
      <c r="B1605" s="27" t="s">
        <v>3391</v>
      </c>
      <c r="C1605" s="26" t="str">
        <f>D1605&amp;COUNTIF($D$6:D1605,"*"&amp;検索フォーム!$G$3&amp;"*")</f>
        <v>湾岸環八1600</v>
      </c>
      <c r="D1605" s="27" t="s">
        <v>3415</v>
      </c>
      <c r="E1605" s="27" t="s">
        <v>4317</v>
      </c>
      <c r="F1605" s="26" t="str">
        <f t="shared" si="38"/>
        <v>首都高速道路株式会社</v>
      </c>
      <c r="G1605" s="27">
        <v>1600</v>
      </c>
    </row>
    <row r="1606" spans="1:7" x14ac:dyDescent="0.2">
      <c r="A1606" s="26" t="s">
        <v>4191</v>
      </c>
      <c r="B1606" s="27" t="s">
        <v>3416</v>
      </c>
      <c r="C1606" s="26" t="str">
        <f>D1606&amp;COUNTIF($D$6:D1606,"*"&amp;検索フォーム!$G$3&amp;"*")</f>
        <v>豊洲1601</v>
      </c>
      <c r="D1606" s="27" t="s">
        <v>3417</v>
      </c>
      <c r="E1606" s="27" t="s">
        <v>4318</v>
      </c>
      <c r="F1606" s="26" t="str">
        <f t="shared" si="38"/>
        <v>首都高速道路株式会社</v>
      </c>
      <c r="G1606" s="27">
        <v>1601</v>
      </c>
    </row>
    <row r="1607" spans="1:7" x14ac:dyDescent="0.2">
      <c r="A1607" s="26" t="s">
        <v>4191</v>
      </c>
      <c r="B1607" s="27" t="s">
        <v>3416</v>
      </c>
      <c r="C1607" s="26" t="str">
        <f>D1607&amp;COUNTIF($D$6:D1607,"*"&amp;検索フォーム!$G$3&amp;"*")</f>
        <v>晴海1602</v>
      </c>
      <c r="D1607" s="27" t="s">
        <v>3418</v>
      </c>
      <c r="E1607" s="27" t="s">
        <v>4319</v>
      </c>
      <c r="F1607" s="26" t="str">
        <f t="shared" si="38"/>
        <v>首都高速道路株式会社</v>
      </c>
      <c r="G1607" s="27">
        <v>1602</v>
      </c>
    </row>
    <row r="1608" spans="1:7" x14ac:dyDescent="0.2">
      <c r="A1608" s="26" t="s">
        <v>4191</v>
      </c>
      <c r="B1608" s="27" t="s">
        <v>3419</v>
      </c>
      <c r="C1608" s="26" t="str">
        <f>D1608&amp;COUNTIF($D$6:D1608,"*"&amp;検索フォーム!$G$3&amp;"*")</f>
        <v>ＴＣＡＴ1603</v>
      </c>
      <c r="D1608" s="27" t="s">
        <v>3420</v>
      </c>
      <c r="E1608" s="27" t="s">
        <v>4320</v>
      </c>
      <c r="F1608" s="26" t="str">
        <f t="shared" si="38"/>
        <v>首都高速道路株式会社</v>
      </c>
      <c r="G1608" s="27">
        <v>1603</v>
      </c>
    </row>
    <row r="1609" spans="1:7" x14ac:dyDescent="0.2">
      <c r="A1609" s="26" t="s">
        <v>4191</v>
      </c>
      <c r="B1609" s="27" t="s">
        <v>3419</v>
      </c>
      <c r="C1609" s="26" t="str">
        <f>D1609&amp;COUNTIF($D$6:D1609,"*"&amp;検索フォーム!$G$3&amp;"*")</f>
        <v>箱崎1604</v>
      </c>
      <c r="D1609" s="27" t="s">
        <v>3421</v>
      </c>
      <c r="E1609" s="27" t="s">
        <v>3121</v>
      </c>
      <c r="F1609" s="26" t="str">
        <f t="shared" si="38"/>
        <v>首都高速道路株式会社</v>
      </c>
      <c r="G1609" s="27">
        <v>1604</v>
      </c>
    </row>
    <row r="1610" spans="1:7" x14ac:dyDescent="0.2">
      <c r="A1610" s="26" t="s">
        <v>4191</v>
      </c>
      <c r="B1610" s="27" t="s">
        <v>3419</v>
      </c>
      <c r="C1610" s="26" t="str">
        <f>D1610&amp;COUNTIF($D$6:D1610,"*"&amp;検索フォーム!$G$3&amp;"*")</f>
        <v>浜町1605</v>
      </c>
      <c r="D1610" s="27" t="s">
        <v>3422</v>
      </c>
      <c r="E1610" s="27" t="s">
        <v>4321</v>
      </c>
      <c r="F1610" s="26" t="str">
        <f t="shared" si="38"/>
        <v>首都高速道路株式会社</v>
      </c>
      <c r="G1610" s="27">
        <v>1605</v>
      </c>
    </row>
    <row r="1611" spans="1:7" x14ac:dyDescent="0.2">
      <c r="A1611" s="26" t="s">
        <v>4191</v>
      </c>
      <c r="B1611" s="27" t="s">
        <v>3419</v>
      </c>
      <c r="C1611" s="26" t="str">
        <f>D1611&amp;COUNTIF($D$6:D1611,"*"&amp;検索フォーム!$G$3&amp;"*")</f>
        <v>清洲橋1606</v>
      </c>
      <c r="D1611" s="27" t="s">
        <v>3423</v>
      </c>
      <c r="E1611" s="27" t="s">
        <v>4322</v>
      </c>
      <c r="F1611" s="26" t="str">
        <f t="shared" si="38"/>
        <v>首都高速道路株式会社</v>
      </c>
      <c r="G1611" s="27">
        <v>1606</v>
      </c>
    </row>
    <row r="1612" spans="1:7" x14ac:dyDescent="0.2">
      <c r="A1612" s="26" t="s">
        <v>4191</v>
      </c>
      <c r="B1612" s="27" t="s">
        <v>3419</v>
      </c>
      <c r="C1612" s="26" t="str">
        <f>D1612&amp;COUNTIF($D$6:D1612,"*"&amp;検索フォーム!$G$3&amp;"*")</f>
        <v>駒形1607</v>
      </c>
      <c r="D1612" s="27" t="s">
        <v>3424</v>
      </c>
      <c r="E1612" s="27" t="s">
        <v>1071</v>
      </c>
      <c r="F1612" s="26" t="str">
        <f t="shared" si="38"/>
        <v>首都高速道路株式会社</v>
      </c>
      <c r="G1612" s="27">
        <v>1607</v>
      </c>
    </row>
    <row r="1613" spans="1:7" x14ac:dyDescent="0.2">
      <c r="A1613" s="26" t="s">
        <v>4191</v>
      </c>
      <c r="B1613" s="27" t="s">
        <v>3419</v>
      </c>
      <c r="C1613" s="26" t="str">
        <f>D1613&amp;COUNTIF($D$6:D1613,"*"&amp;検索フォーム!$G$3&amp;"*")</f>
        <v>向島第一1608</v>
      </c>
      <c r="D1613" s="27" t="s">
        <v>3425</v>
      </c>
      <c r="E1613" s="27" t="s">
        <v>4323</v>
      </c>
      <c r="F1613" s="26" t="str">
        <f t="shared" si="38"/>
        <v>首都高速道路株式会社</v>
      </c>
      <c r="G1613" s="27">
        <v>1608</v>
      </c>
    </row>
    <row r="1614" spans="1:7" x14ac:dyDescent="0.2">
      <c r="A1614" s="26" t="s">
        <v>4191</v>
      </c>
      <c r="B1614" s="27" t="s">
        <v>3419</v>
      </c>
      <c r="C1614" s="26" t="str">
        <f>D1614&amp;COUNTIF($D$6:D1614,"*"&amp;検索フォーム!$G$3&amp;"*")</f>
        <v>向島上1609</v>
      </c>
      <c r="D1614" s="27" t="s">
        <v>3426</v>
      </c>
      <c r="E1614" s="27" t="s">
        <v>4324</v>
      </c>
      <c r="F1614" s="26" t="str">
        <f t="shared" si="38"/>
        <v>首都高速道路株式会社</v>
      </c>
      <c r="G1614" s="27">
        <v>1609</v>
      </c>
    </row>
    <row r="1615" spans="1:7" x14ac:dyDescent="0.2">
      <c r="A1615" s="26" t="s">
        <v>4191</v>
      </c>
      <c r="B1615" s="27" t="s">
        <v>3419</v>
      </c>
      <c r="C1615" s="26" t="str">
        <f>D1615&amp;COUNTIF($D$6:D1615,"*"&amp;検索フォーム!$G$3&amp;"*")</f>
        <v>向島第二1610</v>
      </c>
      <c r="D1615" s="27" t="s">
        <v>3427</v>
      </c>
      <c r="E1615" s="27" t="s">
        <v>4325</v>
      </c>
      <c r="F1615" s="26" t="str">
        <f t="shared" si="38"/>
        <v>首都高速道路株式会社</v>
      </c>
      <c r="G1615" s="27">
        <v>1610</v>
      </c>
    </row>
    <row r="1616" spans="1:7" x14ac:dyDescent="0.2">
      <c r="A1616" s="26" t="s">
        <v>4191</v>
      </c>
      <c r="B1616" s="27" t="s">
        <v>3419</v>
      </c>
      <c r="C1616" s="26" t="str">
        <f>D1616&amp;COUNTIF($D$6:D1616,"*"&amp;検索フォーム!$G$3&amp;"*")</f>
        <v>向島下1611</v>
      </c>
      <c r="D1616" s="27" t="s">
        <v>3428</v>
      </c>
      <c r="E1616" s="27" t="s">
        <v>4326</v>
      </c>
      <c r="F1616" s="26" t="str">
        <f t="shared" si="38"/>
        <v>首都高速道路株式会社</v>
      </c>
      <c r="G1616" s="27">
        <v>1611</v>
      </c>
    </row>
    <row r="1617" spans="1:7" x14ac:dyDescent="0.2">
      <c r="A1617" s="26" t="s">
        <v>4191</v>
      </c>
      <c r="B1617" s="27" t="s">
        <v>3419</v>
      </c>
      <c r="C1617" s="26" t="str">
        <f>D1617&amp;COUNTIF($D$6:D1617,"*"&amp;検索フォーム!$G$3&amp;"*")</f>
        <v>堤通第一1612</v>
      </c>
      <c r="D1617" s="27" t="s">
        <v>3429</v>
      </c>
      <c r="E1617" s="27" t="s">
        <v>4327</v>
      </c>
      <c r="F1617" s="26" t="str">
        <f t="shared" si="38"/>
        <v>首都高速道路株式会社</v>
      </c>
      <c r="G1617" s="27">
        <v>1612</v>
      </c>
    </row>
    <row r="1618" spans="1:7" x14ac:dyDescent="0.2">
      <c r="A1618" s="26" t="s">
        <v>4191</v>
      </c>
      <c r="B1618" s="27" t="s">
        <v>3419</v>
      </c>
      <c r="C1618" s="26" t="str">
        <f>D1618&amp;COUNTIF($D$6:D1618,"*"&amp;検索フォーム!$G$3&amp;"*")</f>
        <v>堤通上1613</v>
      </c>
      <c r="D1618" s="27" t="s">
        <v>3430</v>
      </c>
      <c r="E1618" s="27" t="s">
        <v>4328</v>
      </c>
      <c r="F1618" s="26" t="str">
        <f t="shared" si="38"/>
        <v>首都高速道路株式会社</v>
      </c>
      <c r="G1618" s="27">
        <v>1613</v>
      </c>
    </row>
    <row r="1619" spans="1:7" x14ac:dyDescent="0.2">
      <c r="A1619" s="26" t="s">
        <v>4191</v>
      </c>
      <c r="B1619" s="27" t="s">
        <v>3419</v>
      </c>
      <c r="C1619" s="26" t="str">
        <f>D1619&amp;COUNTIF($D$6:D1619,"*"&amp;検索フォーム!$G$3&amp;"*")</f>
        <v>堤通第二1614</v>
      </c>
      <c r="D1619" s="27" t="s">
        <v>3431</v>
      </c>
      <c r="E1619" s="27" t="s">
        <v>4329</v>
      </c>
      <c r="F1619" s="26" t="str">
        <f t="shared" si="38"/>
        <v>首都高速道路株式会社</v>
      </c>
      <c r="G1619" s="27">
        <v>1614</v>
      </c>
    </row>
    <row r="1620" spans="1:7" x14ac:dyDescent="0.2">
      <c r="A1620" s="26" t="s">
        <v>4191</v>
      </c>
      <c r="B1620" s="27" t="s">
        <v>3419</v>
      </c>
      <c r="C1620" s="26" t="str">
        <f>D1620&amp;COUNTIF($D$6:D1620,"*"&amp;検索フォーム!$G$3&amp;"*")</f>
        <v>堤通下1615</v>
      </c>
      <c r="D1620" s="27" t="s">
        <v>3432</v>
      </c>
      <c r="E1620" s="27" t="s">
        <v>4330</v>
      </c>
      <c r="F1620" s="26" t="str">
        <f t="shared" ref="F1620:F1683" si="40">A1620</f>
        <v>首都高速道路株式会社</v>
      </c>
      <c r="G1620" s="27">
        <v>1615</v>
      </c>
    </row>
    <row r="1621" spans="1:7" x14ac:dyDescent="0.2">
      <c r="A1621" s="26" t="s">
        <v>4191</v>
      </c>
      <c r="B1621" s="27" t="s">
        <v>3315</v>
      </c>
      <c r="C1621" s="26" t="str">
        <f>D1621&amp;COUNTIF($D$6:D1621,"*"&amp;検索フォーム!$G$3&amp;"*")</f>
        <v>小菅1616</v>
      </c>
      <c r="D1621" s="27" t="s">
        <v>3433</v>
      </c>
      <c r="E1621" s="27" t="s">
        <v>4331</v>
      </c>
      <c r="F1621" s="26" t="str">
        <f t="shared" si="40"/>
        <v>首都高速道路株式会社</v>
      </c>
      <c r="G1621" s="27">
        <v>1616</v>
      </c>
    </row>
    <row r="1622" spans="1:7" x14ac:dyDescent="0.2">
      <c r="A1622" s="26" t="s">
        <v>4191</v>
      </c>
      <c r="B1622" s="27" t="s">
        <v>3434</v>
      </c>
      <c r="C1622" s="26" t="str">
        <f>D1622&amp;COUNTIF($D$6:D1622,"*"&amp;検索フォーム!$G$3&amp;"*")</f>
        <v>加平南1617</v>
      </c>
      <c r="D1622" s="27" t="s">
        <v>3435</v>
      </c>
      <c r="E1622" s="27" t="s">
        <v>4332</v>
      </c>
      <c r="F1622" s="26" t="str">
        <f t="shared" si="40"/>
        <v>首都高速道路株式会社</v>
      </c>
      <c r="G1622" s="27">
        <v>1617</v>
      </c>
    </row>
    <row r="1623" spans="1:7" x14ac:dyDescent="0.2">
      <c r="A1623" s="26" t="s">
        <v>4191</v>
      </c>
      <c r="B1623" s="27" t="s">
        <v>3434</v>
      </c>
      <c r="C1623" s="26" t="str">
        <f>D1623&amp;COUNTIF($D$6:D1623,"*"&amp;検索フォーム!$G$3&amp;"*")</f>
        <v>加平上1618</v>
      </c>
      <c r="D1623" s="27" t="s">
        <v>3436</v>
      </c>
      <c r="E1623" s="27" t="s">
        <v>4333</v>
      </c>
      <c r="F1623" s="26" t="str">
        <f t="shared" si="40"/>
        <v>首都高速道路株式会社</v>
      </c>
      <c r="G1623" s="27">
        <v>1618</v>
      </c>
    </row>
    <row r="1624" spans="1:7" x14ac:dyDescent="0.2">
      <c r="A1624" s="26" t="s">
        <v>4191</v>
      </c>
      <c r="B1624" s="27" t="s">
        <v>3434</v>
      </c>
      <c r="C1624" s="26" t="str">
        <f>D1624&amp;COUNTIF($D$6:D1624,"*"&amp;検索フォーム!$G$3&amp;"*")</f>
        <v>加平北1619</v>
      </c>
      <c r="D1624" s="27" t="s">
        <v>3437</v>
      </c>
      <c r="E1624" s="27" t="s">
        <v>4334</v>
      </c>
      <c r="F1624" s="26" t="str">
        <f t="shared" si="40"/>
        <v>首都高速道路株式会社</v>
      </c>
      <c r="G1624" s="27">
        <v>1619</v>
      </c>
    </row>
    <row r="1625" spans="1:7" x14ac:dyDescent="0.2">
      <c r="A1625" s="26" t="s">
        <v>4191</v>
      </c>
      <c r="B1625" s="27" t="s">
        <v>3434</v>
      </c>
      <c r="C1625" s="26" t="str">
        <f>D1625&amp;COUNTIF($D$6:D1625,"*"&amp;検索フォーム!$G$3&amp;"*")</f>
        <v>加平下1620</v>
      </c>
      <c r="D1625" s="27" t="s">
        <v>3438</v>
      </c>
      <c r="E1625" s="27" t="s">
        <v>4335</v>
      </c>
      <c r="F1625" s="26" t="str">
        <f t="shared" si="40"/>
        <v>首都高速道路株式会社</v>
      </c>
      <c r="G1625" s="27">
        <v>1620</v>
      </c>
    </row>
    <row r="1626" spans="1:7" x14ac:dyDescent="0.2">
      <c r="A1626" s="26" t="s">
        <v>4191</v>
      </c>
      <c r="B1626" s="27" t="s">
        <v>3439</v>
      </c>
      <c r="C1626" s="26" t="str">
        <f>D1626&amp;COUNTIF($D$6:D1626,"*"&amp;検索フォーム!$G$3&amp;"*")</f>
        <v>錦糸町上1621</v>
      </c>
      <c r="D1626" s="27" t="s">
        <v>3440</v>
      </c>
      <c r="E1626" s="27" t="s">
        <v>4336</v>
      </c>
      <c r="F1626" s="26" t="str">
        <f t="shared" si="40"/>
        <v>首都高速道路株式会社</v>
      </c>
      <c r="G1626" s="27">
        <v>1621</v>
      </c>
    </row>
    <row r="1627" spans="1:7" x14ac:dyDescent="0.2">
      <c r="A1627" s="26" t="s">
        <v>4191</v>
      </c>
      <c r="B1627" s="27" t="s">
        <v>3439</v>
      </c>
      <c r="C1627" s="26" t="str">
        <f>D1627&amp;COUNTIF($D$6:D1627,"*"&amp;検索フォーム!$G$3&amp;"*")</f>
        <v>錦糸町本線1622</v>
      </c>
      <c r="D1627" s="27" t="s">
        <v>3441</v>
      </c>
      <c r="E1627" s="27" t="s">
        <v>4337</v>
      </c>
      <c r="F1627" s="26" t="str">
        <f t="shared" si="40"/>
        <v>首都高速道路株式会社</v>
      </c>
      <c r="G1627" s="27">
        <v>1622</v>
      </c>
    </row>
    <row r="1628" spans="1:7" x14ac:dyDescent="0.2">
      <c r="A1628" s="26" t="s">
        <v>4191</v>
      </c>
      <c r="B1628" s="27" t="s">
        <v>3439</v>
      </c>
      <c r="C1628" s="26" t="str">
        <f>D1628&amp;COUNTIF($D$6:D1628,"*"&amp;検索フォーム!$G$3&amp;"*")</f>
        <v>小松川1623</v>
      </c>
      <c r="D1628" s="27" t="s">
        <v>3442</v>
      </c>
      <c r="E1628" s="27" t="s">
        <v>4338</v>
      </c>
      <c r="F1628" s="26" t="str">
        <f t="shared" si="40"/>
        <v>首都高速道路株式会社</v>
      </c>
      <c r="G1628" s="27">
        <v>1623</v>
      </c>
    </row>
    <row r="1629" spans="1:7" x14ac:dyDescent="0.2">
      <c r="A1629" s="26" t="s">
        <v>4191</v>
      </c>
      <c r="B1629" s="27" t="s">
        <v>3439</v>
      </c>
      <c r="C1629" s="26" t="str">
        <f>D1629&amp;COUNTIF($D$6:D1629,"*"&amp;検索フォーム!$G$3&amp;"*")</f>
        <v>小松川下1624</v>
      </c>
      <c r="D1629" s="27" t="s">
        <v>3443</v>
      </c>
      <c r="E1629" s="27" t="s">
        <v>4339</v>
      </c>
      <c r="F1629" s="26" t="str">
        <f t="shared" si="40"/>
        <v>首都高速道路株式会社</v>
      </c>
      <c r="G1629" s="27">
        <v>1624</v>
      </c>
    </row>
    <row r="1630" spans="1:7" x14ac:dyDescent="0.2">
      <c r="A1630" s="26" t="s">
        <v>4191</v>
      </c>
      <c r="B1630" s="27" t="s">
        <v>3439</v>
      </c>
      <c r="C1630" s="26" t="str">
        <f>D1630&amp;COUNTIF($D$6:D1630,"*"&amp;検索フォーム!$G$3&amp;"*")</f>
        <v>錦糸町下1625</v>
      </c>
      <c r="D1630" s="27" t="s">
        <v>3444</v>
      </c>
      <c r="E1630" s="27" t="s">
        <v>4340</v>
      </c>
      <c r="F1630" s="26" t="str">
        <f t="shared" si="40"/>
        <v>首都高速道路株式会社</v>
      </c>
      <c r="G1630" s="27">
        <v>1625</v>
      </c>
    </row>
    <row r="1631" spans="1:7" x14ac:dyDescent="0.2">
      <c r="A1631" s="26" t="s">
        <v>4191</v>
      </c>
      <c r="B1631" s="27" t="s">
        <v>3439</v>
      </c>
      <c r="C1631" s="26" t="str">
        <f>D1631&amp;COUNTIF($D$6:D1631,"*"&amp;検索フォーム!$G$3&amp;"*")</f>
        <v>一之江上1626</v>
      </c>
      <c r="D1631" s="27" t="s">
        <v>3445</v>
      </c>
      <c r="E1631" s="27" t="s">
        <v>4341</v>
      </c>
      <c r="F1631" s="26" t="str">
        <f t="shared" si="40"/>
        <v>首都高速道路株式会社</v>
      </c>
      <c r="G1631" s="27">
        <v>1626</v>
      </c>
    </row>
    <row r="1632" spans="1:7" x14ac:dyDescent="0.2">
      <c r="A1632" s="26" t="s">
        <v>4191</v>
      </c>
      <c r="B1632" s="27" t="s">
        <v>3439</v>
      </c>
      <c r="C1632" s="26" t="str">
        <f>D1632&amp;COUNTIF($D$6:D1632,"*"&amp;検索フォーム!$G$3&amp;"*")</f>
        <v>一之江下1627</v>
      </c>
      <c r="D1632" s="27" t="s">
        <v>3446</v>
      </c>
      <c r="E1632" s="27" t="s">
        <v>4342</v>
      </c>
      <c r="F1632" s="26" t="str">
        <f t="shared" si="40"/>
        <v>首都高速道路株式会社</v>
      </c>
      <c r="G1632" s="27">
        <v>1627</v>
      </c>
    </row>
    <row r="1633" spans="1:7" x14ac:dyDescent="0.2">
      <c r="A1633" s="26" t="s">
        <v>4191</v>
      </c>
      <c r="B1633" s="27" t="s">
        <v>3439</v>
      </c>
      <c r="C1633" s="26" t="str">
        <f>D1633&amp;COUNTIF($D$6:D1633,"*"&amp;検索フォーム!$G$3&amp;"*")</f>
        <v>京葉道接続1628</v>
      </c>
      <c r="D1633" s="27" t="s">
        <v>3447</v>
      </c>
      <c r="E1633" s="27" t="s">
        <v>4343</v>
      </c>
      <c r="F1633" s="26" t="str">
        <f t="shared" si="40"/>
        <v>首都高速道路株式会社</v>
      </c>
      <c r="G1633" s="27">
        <v>1628</v>
      </c>
    </row>
    <row r="1634" spans="1:7" x14ac:dyDescent="0.2">
      <c r="A1634" s="26" t="s">
        <v>4191</v>
      </c>
      <c r="B1634" s="27" t="s">
        <v>3315</v>
      </c>
      <c r="C1634" s="26" t="str">
        <f>D1634&amp;COUNTIF($D$6:D1634,"*"&amp;検索フォーム!$G$3&amp;"*")</f>
        <v>中環小松川1629</v>
      </c>
      <c r="D1634" s="27" t="s">
        <v>4344</v>
      </c>
      <c r="E1634" s="27" t="s">
        <v>4345</v>
      </c>
      <c r="F1634" s="26" t="str">
        <f t="shared" si="40"/>
        <v>首都高速道路株式会社</v>
      </c>
      <c r="G1634" s="27">
        <v>1629</v>
      </c>
    </row>
    <row r="1635" spans="1:7" x14ac:dyDescent="0.2">
      <c r="A1635" s="26" t="s">
        <v>4191</v>
      </c>
      <c r="B1635" s="27" t="s">
        <v>3315</v>
      </c>
      <c r="C1635" s="26" t="str">
        <f>D1635&amp;COUNTIF($D$6:D1635,"*"&amp;検索フォーム!$G$3&amp;"*")</f>
        <v>中環小松川本線1630</v>
      </c>
      <c r="D1635" s="27" t="s">
        <v>4346</v>
      </c>
      <c r="E1635" s="27" t="s">
        <v>4347</v>
      </c>
      <c r="F1635" s="26" t="str">
        <f t="shared" si="40"/>
        <v>首都高速道路株式会社</v>
      </c>
      <c r="G1635" s="27">
        <v>1630</v>
      </c>
    </row>
    <row r="1636" spans="1:7" x14ac:dyDescent="0.2">
      <c r="A1636" s="26" t="s">
        <v>4191</v>
      </c>
      <c r="B1636" s="27" t="s">
        <v>3448</v>
      </c>
      <c r="C1636" s="26" t="str">
        <f>D1636&amp;COUNTIF($D$6:D1636,"*"&amp;検索フォーム!$G$3&amp;"*")</f>
        <v>福住1631</v>
      </c>
      <c r="D1636" s="27" t="s">
        <v>3449</v>
      </c>
      <c r="E1636" s="27" t="s">
        <v>4348</v>
      </c>
      <c r="F1636" s="26" t="str">
        <f t="shared" si="40"/>
        <v>首都高速道路株式会社</v>
      </c>
      <c r="G1636" s="27">
        <v>1631</v>
      </c>
    </row>
    <row r="1637" spans="1:7" x14ac:dyDescent="0.2">
      <c r="A1637" s="26" t="s">
        <v>4191</v>
      </c>
      <c r="B1637" s="27" t="s">
        <v>3448</v>
      </c>
      <c r="C1637" s="26" t="str">
        <f>D1637&amp;COUNTIF($D$6:D1637,"*"&amp;検索フォーム!$G$3&amp;"*")</f>
        <v>木場1632</v>
      </c>
      <c r="D1637" s="27" t="s">
        <v>2809</v>
      </c>
      <c r="E1637" s="27" t="s">
        <v>4349</v>
      </c>
      <c r="F1637" s="26" t="str">
        <f t="shared" si="40"/>
        <v>首都高速道路株式会社</v>
      </c>
      <c r="G1637" s="27">
        <v>1632</v>
      </c>
    </row>
    <row r="1638" spans="1:7" x14ac:dyDescent="0.2">
      <c r="A1638" s="26" t="s">
        <v>4191</v>
      </c>
      <c r="B1638" s="27" t="s">
        <v>3448</v>
      </c>
      <c r="C1638" s="26" t="str">
        <f>D1638&amp;COUNTIF($D$6:D1638,"*"&amp;検索フォーム!$G$3&amp;"*")</f>
        <v>枝川1633</v>
      </c>
      <c r="D1638" s="27" t="s">
        <v>3450</v>
      </c>
      <c r="E1638" s="27" t="s">
        <v>4350</v>
      </c>
      <c r="F1638" s="26" t="str">
        <f t="shared" si="40"/>
        <v>首都高速道路株式会社</v>
      </c>
      <c r="G1638" s="27">
        <v>1633</v>
      </c>
    </row>
    <row r="1639" spans="1:7" x14ac:dyDescent="0.2">
      <c r="A1639" s="26" t="s">
        <v>4191</v>
      </c>
      <c r="B1639" s="27" t="s">
        <v>3448</v>
      </c>
      <c r="C1639" s="26" t="str">
        <f>D1639&amp;COUNTIF($D$6:D1639,"*"&amp;検索フォーム!$G$3&amp;"*")</f>
        <v>塩浜1634</v>
      </c>
      <c r="D1639" s="27" t="s">
        <v>3451</v>
      </c>
      <c r="E1639" s="27" t="s">
        <v>4351</v>
      </c>
      <c r="F1639" s="26" t="str">
        <f t="shared" si="40"/>
        <v>首都高速道路株式会社</v>
      </c>
      <c r="G1639" s="27">
        <v>1634</v>
      </c>
    </row>
    <row r="1640" spans="1:7" x14ac:dyDescent="0.2">
      <c r="A1640" s="26" t="s">
        <v>4191</v>
      </c>
      <c r="B1640" s="27" t="s">
        <v>3452</v>
      </c>
      <c r="C1640" s="26" t="str">
        <f>D1640&amp;COUNTIF($D$6:D1640,"*"&amp;検索フォーム!$G$3&amp;"*")</f>
        <v>台場1635</v>
      </c>
      <c r="D1640" s="27" t="s">
        <v>3453</v>
      </c>
      <c r="E1640" s="27" t="s">
        <v>4352</v>
      </c>
      <c r="F1640" s="26" t="str">
        <f t="shared" si="40"/>
        <v>首都高速道路株式会社</v>
      </c>
      <c r="G1640" s="27">
        <v>1635</v>
      </c>
    </row>
    <row r="1641" spans="1:7" x14ac:dyDescent="0.2">
      <c r="A1641" s="26" t="s">
        <v>4191</v>
      </c>
      <c r="B1641" s="27" t="s">
        <v>3454</v>
      </c>
      <c r="C1641" s="26" t="str">
        <f>D1641&amp;COUNTIF($D$6:D1641,"*"&amp;検索フォーム!$G$3&amp;"*")</f>
        <v>東領家1636</v>
      </c>
      <c r="D1641" s="27" t="s">
        <v>3455</v>
      </c>
      <c r="E1641" s="27" t="s">
        <v>4353</v>
      </c>
      <c r="F1641" s="26" t="str">
        <f t="shared" si="40"/>
        <v>首都高速道路株式会社</v>
      </c>
      <c r="G1641" s="27">
        <v>1636</v>
      </c>
    </row>
    <row r="1642" spans="1:7" x14ac:dyDescent="0.2">
      <c r="A1642" s="26" t="s">
        <v>4191</v>
      </c>
      <c r="B1642" s="27" t="s">
        <v>3454</v>
      </c>
      <c r="C1642" s="26" t="str">
        <f>D1642&amp;COUNTIF($D$6:D1642,"*"&amp;検索フォーム!$G$3&amp;"*")</f>
        <v>新井宿1637</v>
      </c>
      <c r="D1642" s="27" t="s">
        <v>3456</v>
      </c>
      <c r="E1642" s="27" t="s">
        <v>4354</v>
      </c>
      <c r="F1642" s="26" t="str">
        <f t="shared" si="40"/>
        <v>首都高速道路株式会社</v>
      </c>
      <c r="G1642" s="27">
        <v>1637</v>
      </c>
    </row>
    <row r="1643" spans="1:7" x14ac:dyDescent="0.2">
      <c r="A1643" s="26" t="s">
        <v>4191</v>
      </c>
      <c r="B1643" s="27" t="s">
        <v>3454</v>
      </c>
      <c r="C1643" s="26" t="str">
        <f>D1643&amp;COUNTIF($D$6:D1643,"*"&amp;検索フォーム!$G$3&amp;"*")</f>
        <v>東北道接続1638</v>
      </c>
      <c r="D1643" s="27" t="s">
        <v>3457</v>
      </c>
      <c r="E1643" s="27" t="s">
        <v>4355</v>
      </c>
      <c r="F1643" s="26" t="str">
        <f t="shared" si="40"/>
        <v>首都高速道路株式会社</v>
      </c>
      <c r="G1643" s="27">
        <v>1638</v>
      </c>
    </row>
    <row r="1644" spans="1:7" x14ac:dyDescent="0.2">
      <c r="A1644" s="26" t="s">
        <v>4191</v>
      </c>
      <c r="B1644" s="27" t="s">
        <v>3454</v>
      </c>
      <c r="C1644" s="26" t="str">
        <f>D1644&amp;COUNTIF($D$6:D1644,"*"&amp;検索フォーム!$G$3&amp;"*")</f>
        <v>川口本線1639</v>
      </c>
      <c r="D1644" s="27" t="s">
        <v>3458</v>
      </c>
      <c r="E1644" s="27" t="s">
        <v>4356</v>
      </c>
      <c r="F1644" s="26" t="str">
        <f t="shared" si="40"/>
        <v>首都高速道路株式会社</v>
      </c>
      <c r="G1644" s="27">
        <v>1639</v>
      </c>
    </row>
    <row r="1645" spans="1:7" x14ac:dyDescent="0.2">
      <c r="A1645" s="26" t="s">
        <v>4191</v>
      </c>
      <c r="B1645" s="27" t="s">
        <v>3454</v>
      </c>
      <c r="C1645" s="26" t="str">
        <f>D1645&amp;COUNTIF($D$6:D1645,"*"&amp;検索フォーム!$G$3&amp;"*")</f>
        <v>安行1640</v>
      </c>
      <c r="D1645" s="27" t="s">
        <v>3459</v>
      </c>
      <c r="E1645" s="27" t="s">
        <v>4357</v>
      </c>
      <c r="F1645" s="26" t="str">
        <f t="shared" si="40"/>
        <v>首都高速道路株式会社</v>
      </c>
      <c r="G1645" s="27">
        <v>1640</v>
      </c>
    </row>
    <row r="1646" spans="1:7" x14ac:dyDescent="0.2">
      <c r="A1646" s="26" t="s">
        <v>4191</v>
      </c>
      <c r="B1646" s="27" t="s">
        <v>3454</v>
      </c>
      <c r="C1646" s="26" t="str">
        <f>D1646&amp;COUNTIF($D$6:D1646,"*"&amp;検索フォーム!$G$3&amp;"*")</f>
        <v>新郷下1641</v>
      </c>
      <c r="D1646" s="27" t="s">
        <v>3460</v>
      </c>
      <c r="E1646" s="27" t="s">
        <v>4358</v>
      </c>
      <c r="F1646" s="26" t="str">
        <f t="shared" si="40"/>
        <v>首都高速道路株式会社</v>
      </c>
      <c r="G1646" s="27">
        <v>1641</v>
      </c>
    </row>
    <row r="1647" spans="1:7" x14ac:dyDescent="0.2">
      <c r="A1647" s="26" t="s">
        <v>4191</v>
      </c>
      <c r="B1647" s="27" t="s">
        <v>3454</v>
      </c>
      <c r="C1647" s="26" t="str">
        <f>D1647&amp;COUNTIF($D$6:D1647,"*"&amp;検索フォーム!$G$3&amp;"*")</f>
        <v>新郷第一1642</v>
      </c>
      <c r="D1647" s="27" t="s">
        <v>3461</v>
      </c>
      <c r="E1647" s="27" t="s">
        <v>4359</v>
      </c>
      <c r="F1647" s="26" t="str">
        <f t="shared" si="40"/>
        <v>首都高速道路株式会社</v>
      </c>
      <c r="G1647" s="27">
        <v>1642</v>
      </c>
    </row>
    <row r="1648" spans="1:7" x14ac:dyDescent="0.2">
      <c r="A1648" s="26" t="s">
        <v>4191</v>
      </c>
      <c r="B1648" s="27" t="s">
        <v>3454</v>
      </c>
      <c r="C1648" s="26" t="str">
        <f>D1648&amp;COUNTIF($D$6:D1648,"*"&amp;検索フォーム!$G$3&amp;"*")</f>
        <v>新郷上1643</v>
      </c>
      <c r="D1648" s="27" t="s">
        <v>3462</v>
      </c>
      <c r="E1648" s="27" t="s">
        <v>4360</v>
      </c>
      <c r="F1648" s="26" t="str">
        <f t="shared" si="40"/>
        <v>首都高速道路株式会社</v>
      </c>
      <c r="G1648" s="27">
        <v>1643</v>
      </c>
    </row>
    <row r="1649" spans="1:7" x14ac:dyDescent="0.2">
      <c r="A1649" s="26" t="s">
        <v>4191</v>
      </c>
      <c r="B1649" s="27" t="s">
        <v>3454</v>
      </c>
      <c r="C1649" s="26" t="str">
        <f>D1649&amp;COUNTIF($D$6:D1649,"*"&amp;検索フォーム!$G$3&amp;"*")</f>
        <v>新郷第二1644</v>
      </c>
      <c r="D1649" s="27" t="s">
        <v>3463</v>
      </c>
      <c r="E1649" s="27" t="s">
        <v>4361</v>
      </c>
      <c r="F1649" s="26" t="str">
        <f t="shared" si="40"/>
        <v>首都高速道路株式会社</v>
      </c>
      <c r="G1649" s="27">
        <v>1644</v>
      </c>
    </row>
    <row r="1650" spans="1:7" x14ac:dyDescent="0.2">
      <c r="A1650" s="26" t="s">
        <v>4191</v>
      </c>
      <c r="B1650" s="27" t="s">
        <v>3454</v>
      </c>
      <c r="C1650" s="26" t="str">
        <f>D1650&amp;COUNTIF($D$6:D1650,"*"&amp;検索フォーム!$G$3&amp;"*")</f>
        <v>足立入谷1645</v>
      </c>
      <c r="D1650" s="27" t="s">
        <v>3464</v>
      </c>
      <c r="E1650" s="27" t="s">
        <v>4362</v>
      </c>
      <c r="F1650" s="26" t="str">
        <f t="shared" si="40"/>
        <v>首都高速道路株式会社</v>
      </c>
      <c r="G1650" s="27">
        <v>1645</v>
      </c>
    </row>
    <row r="1651" spans="1:7" x14ac:dyDescent="0.2">
      <c r="A1651" s="26" t="s">
        <v>4191</v>
      </c>
      <c r="B1651" s="27" t="s">
        <v>3454</v>
      </c>
      <c r="C1651" s="26" t="str">
        <f>D1651&amp;COUNTIF($D$6:D1651,"*"&amp;検索フォーム!$G$3&amp;"*")</f>
        <v>加賀1646</v>
      </c>
      <c r="D1651" s="27" t="s">
        <v>3465</v>
      </c>
      <c r="E1651" s="27" t="s">
        <v>891</v>
      </c>
      <c r="F1651" s="26" t="str">
        <f t="shared" si="40"/>
        <v>首都高速道路株式会社</v>
      </c>
      <c r="G1651" s="27">
        <v>1646</v>
      </c>
    </row>
    <row r="1652" spans="1:7" x14ac:dyDescent="0.2">
      <c r="A1652" s="26" t="s">
        <v>4191</v>
      </c>
      <c r="B1652" s="27" t="s">
        <v>3454</v>
      </c>
      <c r="C1652" s="26" t="str">
        <f>D1652&amp;COUNTIF($D$6:D1652,"*"&amp;検索フォーム!$G$3&amp;"*")</f>
        <v>鹿浜橋1647</v>
      </c>
      <c r="D1652" s="27" t="s">
        <v>3466</v>
      </c>
      <c r="E1652" s="27" t="s">
        <v>4363</v>
      </c>
      <c r="F1652" s="26" t="str">
        <f t="shared" si="40"/>
        <v>首都高速道路株式会社</v>
      </c>
      <c r="G1652" s="27">
        <v>1647</v>
      </c>
    </row>
    <row r="1653" spans="1:7" x14ac:dyDescent="0.2">
      <c r="A1653" s="26" t="s">
        <v>4191</v>
      </c>
      <c r="B1653" s="27" t="s">
        <v>3454</v>
      </c>
      <c r="C1653" s="26" t="str">
        <f>D1653&amp;COUNTIF($D$6:D1653,"*"&amp;検索フォーム!$G$3&amp;"*")</f>
        <v>鹿浜橋第一1648</v>
      </c>
      <c r="D1653" s="27" t="s">
        <v>3467</v>
      </c>
      <c r="E1653" s="27" t="s">
        <v>4364</v>
      </c>
      <c r="F1653" s="26" t="str">
        <f t="shared" si="40"/>
        <v>首都高速道路株式会社</v>
      </c>
      <c r="G1653" s="27">
        <v>1648</v>
      </c>
    </row>
    <row r="1654" spans="1:7" x14ac:dyDescent="0.2">
      <c r="A1654" s="26" t="s">
        <v>4191</v>
      </c>
      <c r="B1654" s="27" t="s">
        <v>3315</v>
      </c>
      <c r="C1654" s="26" t="str">
        <f>D1654&amp;COUNTIF($D$6:D1654,"*"&amp;検索フォーム!$G$3&amp;"*")</f>
        <v>清新町1649</v>
      </c>
      <c r="D1654" s="27" t="s">
        <v>3468</v>
      </c>
      <c r="E1654" s="27" t="s">
        <v>4365</v>
      </c>
      <c r="F1654" s="26" t="str">
        <f t="shared" si="40"/>
        <v>首都高速道路株式会社</v>
      </c>
      <c r="G1654" s="27">
        <v>1649</v>
      </c>
    </row>
    <row r="1655" spans="1:7" x14ac:dyDescent="0.2">
      <c r="A1655" s="26" t="s">
        <v>4191</v>
      </c>
      <c r="B1655" s="27" t="s">
        <v>3454</v>
      </c>
      <c r="C1655" s="26" t="str">
        <f>D1655&amp;COUNTIF($D$6:D1655,"*"&amp;検索フォーム!$G$3&amp;"*")</f>
        <v>鹿浜橋第二1650</v>
      </c>
      <c r="D1655" s="27" t="s">
        <v>3469</v>
      </c>
      <c r="E1655" s="27" t="s">
        <v>4366</v>
      </c>
      <c r="F1655" s="26" t="str">
        <f t="shared" si="40"/>
        <v>首都高速道路株式会社</v>
      </c>
      <c r="G1655" s="27">
        <v>1650</v>
      </c>
    </row>
    <row r="1656" spans="1:7" x14ac:dyDescent="0.2">
      <c r="A1656" s="26" t="s">
        <v>4191</v>
      </c>
      <c r="B1656" s="27" t="s">
        <v>3315</v>
      </c>
      <c r="C1656" s="26" t="str">
        <f>D1656&amp;COUNTIF($D$6:D1656,"*"&amp;検索フォーム!$G$3&amp;"*")</f>
        <v>船堀橋1651</v>
      </c>
      <c r="D1656" s="27" t="s">
        <v>3470</v>
      </c>
      <c r="E1656" s="27" t="s">
        <v>4367</v>
      </c>
      <c r="F1656" s="26" t="str">
        <f t="shared" si="40"/>
        <v>首都高速道路株式会社</v>
      </c>
      <c r="G1656" s="27">
        <v>1651</v>
      </c>
    </row>
    <row r="1657" spans="1:7" x14ac:dyDescent="0.2">
      <c r="A1657" s="26" t="s">
        <v>4191</v>
      </c>
      <c r="B1657" s="27" t="s">
        <v>3315</v>
      </c>
      <c r="C1657" s="26" t="str">
        <f>D1657&amp;COUNTIF($D$6:D1657,"*"&amp;検索フォーム!$G$3&amp;"*")</f>
        <v>平井大橋1652</v>
      </c>
      <c r="D1657" s="27" t="s">
        <v>3471</v>
      </c>
      <c r="E1657" s="27" t="s">
        <v>4368</v>
      </c>
      <c r="F1657" s="26" t="str">
        <f t="shared" si="40"/>
        <v>首都高速道路株式会社</v>
      </c>
      <c r="G1657" s="27">
        <v>1652</v>
      </c>
    </row>
    <row r="1658" spans="1:7" x14ac:dyDescent="0.2">
      <c r="A1658" s="26" t="s">
        <v>4191</v>
      </c>
      <c r="B1658" s="27" t="s">
        <v>3315</v>
      </c>
      <c r="C1658" s="26" t="str">
        <f>D1658&amp;COUNTIF($D$6:D1658,"*"&amp;検索フォーム!$G$3&amp;"*")</f>
        <v>四つ木第一1653</v>
      </c>
      <c r="D1658" s="27" t="s">
        <v>3472</v>
      </c>
      <c r="E1658" s="27" t="s">
        <v>4369</v>
      </c>
      <c r="F1658" s="26" t="str">
        <f t="shared" si="40"/>
        <v>首都高速道路株式会社</v>
      </c>
      <c r="G1658" s="27">
        <v>1653</v>
      </c>
    </row>
    <row r="1659" spans="1:7" x14ac:dyDescent="0.2">
      <c r="A1659" s="26" t="s">
        <v>4191</v>
      </c>
      <c r="B1659" s="27" t="s">
        <v>3315</v>
      </c>
      <c r="C1659" s="26" t="str">
        <f>D1659&amp;COUNTIF($D$6:D1659,"*"&amp;検索フォーム!$G$3&amp;"*")</f>
        <v>四つ木内1654</v>
      </c>
      <c r="D1659" s="27" t="s">
        <v>3473</v>
      </c>
      <c r="E1659" s="27" t="s">
        <v>4370</v>
      </c>
      <c r="F1659" s="26" t="str">
        <f t="shared" si="40"/>
        <v>首都高速道路株式会社</v>
      </c>
      <c r="G1659" s="27">
        <v>1654</v>
      </c>
    </row>
    <row r="1660" spans="1:7" x14ac:dyDescent="0.2">
      <c r="A1660" s="26" t="s">
        <v>4191</v>
      </c>
      <c r="B1660" s="27" t="s">
        <v>3315</v>
      </c>
      <c r="C1660" s="26" t="str">
        <f>D1660&amp;COUNTIF($D$6:D1660,"*"&amp;検索フォーム!$G$3&amp;"*")</f>
        <v>四つ木第二1655</v>
      </c>
      <c r="D1660" s="27" t="s">
        <v>3474</v>
      </c>
      <c r="E1660" s="27" t="s">
        <v>4371</v>
      </c>
      <c r="F1660" s="26" t="str">
        <f t="shared" si="40"/>
        <v>首都高速道路株式会社</v>
      </c>
      <c r="G1660" s="27">
        <v>1655</v>
      </c>
    </row>
    <row r="1661" spans="1:7" x14ac:dyDescent="0.2">
      <c r="A1661" s="26" t="s">
        <v>4191</v>
      </c>
      <c r="B1661" s="27" t="s">
        <v>3315</v>
      </c>
      <c r="C1661" s="26" t="str">
        <f>D1661&amp;COUNTIF($D$6:D1661,"*"&amp;検索フォーム!$G$3&amp;"*")</f>
        <v>四つ木外1656</v>
      </c>
      <c r="D1661" s="27" t="s">
        <v>3475</v>
      </c>
      <c r="E1661" s="27" t="s">
        <v>4372</v>
      </c>
      <c r="F1661" s="26" t="str">
        <f t="shared" si="40"/>
        <v>首都高速道路株式会社</v>
      </c>
      <c r="G1661" s="27">
        <v>1656</v>
      </c>
    </row>
    <row r="1662" spans="1:7" x14ac:dyDescent="0.2">
      <c r="A1662" s="26" t="s">
        <v>4191</v>
      </c>
      <c r="B1662" s="27" t="s">
        <v>3315</v>
      </c>
      <c r="C1662" s="26" t="str">
        <f>D1662&amp;COUNTIF($D$6:D1662,"*"&amp;検索フォーム!$G$3&amp;"*")</f>
        <v>千住新橋第一1657</v>
      </c>
      <c r="D1662" s="27" t="s">
        <v>3476</v>
      </c>
      <c r="E1662" s="27" t="s">
        <v>4373</v>
      </c>
      <c r="F1662" s="26" t="str">
        <f t="shared" si="40"/>
        <v>首都高速道路株式会社</v>
      </c>
      <c r="G1662" s="27">
        <v>1657</v>
      </c>
    </row>
    <row r="1663" spans="1:7" x14ac:dyDescent="0.2">
      <c r="A1663" s="26" t="s">
        <v>4191</v>
      </c>
      <c r="B1663" s="27" t="s">
        <v>3315</v>
      </c>
      <c r="C1663" s="26" t="str">
        <f>D1663&amp;COUNTIF($D$6:D1663,"*"&amp;検索フォーム!$G$3&amp;"*")</f>
        <v>千住新橋外1658</v>
      </c>
      <c r="D1663" s="27" t="s">
        <v>3477</v>
      </c>
      <c r="E1663" s="27" t="s">
        <v>4374</v>
      </c>
      <c r="F1663" s="26" t="str">
        <f t="shared" si="40"/>
        <v>首都高速道路株式会社</v>
      </c>
      <c r="G1663" s="27">
        <v>1658</v>
      </c>
    </row>
    <row r="1664" spans="1:7" x14ac:dyDescent="0.2">
      <c r="A1664" s="26" t="s">
        <v>4191</v>
      </c>
      <c r="B1664" s="27" t="s">
        <v>3315</v>
      </c>
      <c r="C1664" s="26" t="str">
        <f>D1664&amp;COUNTIF($D$6:D1664,"*"&amp;検索フォーム!$G$3&amp;"*")</f>
        <v>千住新橋第二1659</v>
      </c>
      <c r="D1664" s="27" t="s">
        <v>3478</v>
      </c>
      <c r="E1664" s="27" t="s">
        <v>4375</v>
      </c>
      <c r="F1664" s="26" t="str">
        <f t="shared" si="40"/>
        <v>首都高速道路株式会社</v>
      </c>
      <c r="G1664" s="27">
        <v>1659</v>
      </c>
    </row>
    <row r="1665" spans="1:7" x14ac:dyDescent="0.2">
      <c r="A1665" s="26" t="s">
        <v>4191</v>
      </c>
      <c r="B1665" s="27" t="s">
        <v>3315</v>
      </c>
      <c r="C1665" s="26" t="str">
        <f>D1665&amp;COUNTIF($D$6:D1665,"*"&amp;検索フォーム!$G$3&amp;"*")</f>
        <v>千住新橋内1660</v>
      </c>
      <c r="D1665" s="27" t="s">
        <v>3479</v>
      </c>
      <c r="E1665" s="27" t="s">
        <v>4376</v>
      </c>
      <c r="F1665" s="26" t="str">
        <f t="shared" si="40"/>
        <v>首都高速道路株式会社</v>
      </c>
      <c r="G1665" s="27">
        <v>1660</v>
      </c>
    </row>
    <row r="1666" spans="1:7" x14ac:dyDescent="0.2">
      <c r="A1666" s="26" t="s">
        <v>4191</v>
      </c>
      <c r="B1666" s="27" t="s">
        <v>3315</v>
      </c>
      <c r="C1666" s="26" t="str">
        <f>D1666&amp;COUNTIF($D$6:D1666,"*"&amp;検索フォーム!$G$3&amp;"*")</f>
        <v>扇大橋第一1661</v>
      </c>
      <c r="D1666" s="27" t="s">
        <v>3480</v>
      </c>
      <c r="E1666" s="27" t="s">
        <v>4377</v>
      </c>
      <c r="F1666" s="26" t="str">
        <f t="shared" si="40"/>
        <v>首都高速道路株式会社</v>
      </c>
      <c r="G1666" s="27">
        <v>1661</v>
      </c>
    </row>
    <row r="1667" spans="1:7" x14ac:dyDescent="0.2">
      <c r="A1667" s="26" t="s">
        <v>4191</v>
      </c>
      <c r="B1667" s="27" t="s">
        <v>3315</v>
      </c>
      <c r="C1667" s="26" t="str">
        <f>D1667&amp;COUNTIF($D$6:D1667,"*"&amp;検索フォーム!$G$3&amp;"*")</f>
        <v>扇大橋外1662</v>
      </c>
      <c r="D1667" s="27" t="s">
        <v>3481</v>
      </c>
      <c r="E1667" s="27" t="s">
        <v>4378</v>
      </c>
      <c r="F1667" s="26" t="str">
        <f t="shared" si="40"/>
        <v>首都高速道路株式会社</v>
      </c>
      <c r="G1667" s="27">
        <v>1662</v>
      </c>
    </row>
    <row r="1668" spans="1:7" x14ac:dyDescent="0.2">
      <c r="A1668" s="26" t="s">
        <v>4191</v>
      </c>
      <c r="B1668" s="27" t="s">
        <v>3315</v>
      </c>
      <c r="C1668" s="26" t="str">
        <f>D1668&amp;COUNTIF($D$6:D1668,"*"&amp;検索フォーム!$G$3&amp;"*")</f>
        <v>扇大橋第二1663</v>
      </c>
      <c r="D1668" s="27" t="s">
        <v>3482</v>
      </c>
      <c r="E1668" s="27" t="s">
        <v>4379</v>
      </c>
      <c r="F1668" s="26" t="str">
        <f t="shared" si="40"/>
        <v>首都高速道路株式会社</v>
      </c>
      <c r="G1668" s="27">
        <v>1663</v>
      </c>
    </row>
    <row r="1669" spans="1:7" x14ac:dyDescent="0.2">
      <c r="A1669" s="26" t="s">
        <v>4191</v>
      </c>
      <c r="B1669" s="27" t="s">
        <v>3315</v>
      </c>
      <c r="C1669" s="26" t="str">
        <f>D1669&amp;COUNTIF($D$6:D1669,"*"&amp;検索フォーム!$G$3&amp;"*")</f>
        <v>扇大橋内1664</v>
      </c>
      <c r="D1669" s="27" t="s">
        <v>3483</v>
      </c>
      <c r="E1669" s="27" t="s">
        <v>4380</v>
      </c>
      <c r="F1669" s="26" t="str">
        <f t="shared" si="40"/>
        <v>首都高速道路株式会社</v>
      </c>
      <c r="G1669" s="27">
        <v>1664</v>
      </c>
    </row>
    <row r="1670" spans="1:7" x14ac:dyDescent="0.2">
      <c r="A1670" s="26" t="s">
        <v>4191</v>
      </c>
      <c r="B1670" s="27" t="s">
        <v>3434</v>
      </c>
      <c r="C1670" s="26" t="str">
        <f>D1670&amp;COUNTIF($D$6:D1670,"*"&amp;検索フォーム!$G$3&amp;"*")</f>
        <v>八潮南上1665</v>
      </c>
      <c r="D1670" s="27" t="s">
        <v>3484</v>
      </c>
      <c r="E1670" s="27" t="s">
        <v>4381</v>
      </c>
      <c r="F1670" s="26" t="str">
        <f t="shared" si="40"/>
        <v>首都高速道路株式会社</v>
      </c>
      <c r="G1670" s="27">
        <v>1665</v>
      </c>
    </row>
    <row r="1671" spans="1:7" x14ac:dyDescent="0.2">
      <c r="A1671" s="26" t="s">
        <v>4191</v>
      </c>
      <c r="B1671" s="27" t="s">
        <v>3434</v>
      </c>
      <c r="C1671" s="26" t="str">
        <f>D1671&amp;COUNTIF($D$6:D1671,"*"&amp;検索フォーム!$G$3&amp;"*")</f>
        <v>八潮南下1666</v>
      </c>
      <c r="D1671" s="27" t="s">
        <v>3485</v>
      </c>
      <c r="E1671" s="27" t="s">
        <v>4382</v>
      </c>
      <c r="F1671" s="26" t="str">
        <f t="shared" si="40"/>
        <v>首都高速道路株式会社</v>
      </c>
      <c r="G1671" s="27">
        <v>1666</v>
      </c>
    </row>
    <row r="1672" spans="1:7" x14ac:dyDescent="0.2">
      <c r="A1672" s="26" t="s">
        <v>4191</v>
      </c>
      <c r="B1672" s="27" t="s">
        <v>3434</v>
      </c>
      <c r="C1672" s="26" t="str">
        <f>D1672&amp;COUNTIF($D$6:D1672,"*"&amp;検索フォーム!$G$3&amp;"*")</f>
        <v>八潮本線1667</v>
      </c>
      <c r="D1672" s="27" t="s">
        <v>3486</v>
      </c>
      <c r="E1672" s="27" t="s">
        <v>4383</v>
      </c>
      <c r="F1672" s="26" t="str">
        <f t="shared" si="40"/>
        <v>首都高速道路株式会社</v>
      </c>
      <c r="G1672" s="27">
        <v>1667</v>
      </c>
    </row>
    <row r="1673" spans="1:7" x14ac:dyDescent="0.2">
      <c r="A1673" s="26" t="s">
        <v>4191</v>
      </c>
      <c r="B1673" s="27" t="s">
        <v>3434</v>
      </c>
      <c r="C1673" s="26" t="str">
        <f>D1673&amp;COUNTIF($D$6:D1673,"*"&amp;検索フォーム!$G$3&amp;"*")</f>
        <v>八潮1668</v>
      </c>
      <c r="D1673" s="27" t="s">
        <v>3487</v>
      </c>
      <c r="E1673" s="27" t="s">
        <v>4384</v>
      </c>
      <c r="F1673" s="26" t="str">
        <f t="shared" si="40"/>
        <v>首都高速道路株式会社</v>
      </c>
      <c r="G1673" s="27">
        <v>1668</v>
      </c>
    </row>
    <row r="1674" spans="1:7" x14ac:dyDescent="0.2">
      <c r="A1674" s="26" t="s">
        <v>4191</v>
      </c>
      <c r="B1674" s="27" t="s">
        <v>3434</v>
      </c>
      <c r="C1674" s="26" t="str">
        <f>D1674&amp;COUNTIF($D$6:D1674,"*"&amp;検索フォーム!$G$3&amp;"*")</f>
        <v>常磐道接続1669</v>
      </c>
      <c r="D1674" s="27" t="s">
        <v>3488</v>
      </c>
      <c r="E1674" s="27" t="s">
        <v>4385</v>
      </c>
      <c r="F1674" s="26" t="str">
        <f t="shared" si="40"/>
        <v>首都高速道路株式会社</v>
      </c>
      <c r="G1674" s="27">
        <v>1669</v>
      </c>
    </row>
    <row r="1675" spans="1:7" x14ac:dyDescent="0.2">
      <c r="A1675" s="26" t="s">
        <v>4191</v>
      </c>
      <c r="B1675" s="27" t="s">
        <v>3489</v>
      </c>
      <c r="C1675" s="26" t="str">
        <f>D1675&amp;COUNTIF($D$6:D1675,"*"&amp;検索フォーム!$G$3&amp;"*")</f>
        <v>羽田線接続1670</v>
      </c>
      <c r="D1675" s="27" t="s">
        <v>4386</v>
      </c>
      <c r="E1675" s="27" t="s">
        <v>4387</v>
      </c>
      <c r="F1675" s="26" t="str">
        <f t="shared" si="40"/>
        <v>首都高速道路株式会社</v>
      </c>
      <c r="G1675" s="27">
        <v>1670</v>
      </c>
    </row>
    <row r="1676" spans="1:7" x14ac:dyDescent="0.2">
      <c r="A1676" s="26" t="s">
        <v>4191</v>
      </c>
      <c r="B1676" s="27" t="s">
        <v>3489</v>
      </c>
      <c r="C1676" s="26" t="str">
        <f>D1676&amp;COUNTIF($D$6:D1676,"*"&amp;検索フォーム!$G$3&amp;"*")</f>
        <v>大師下1671</v>
      </c>
      <c r="D1676" s="27" t="s">
        <v>3490</v>
      </c>
      <c r="E1676" s="27" t="s">
        <v>4388</v>
      </c>
      <c r="F1676" s="26" t="str">
        <f t="shared" si="40"/>
        <v>首都高速道路株式会社</v>
      </c>
      <c r="G1676" s="27">
        <v>1671</v>
      </c>
    </row>
    <row r="1677" spans="1:7" x14ac:dyDescent="0.2">
      <c r="A1677" s="26" t="s">
        <v>4191</v>
      </c>
      <c r="B1677" s="27" t="s">
        <v>3489</v>
      </c>
      <c r="C1677" s="26" t="str">
        <f>D1677&amp;COUNTIF($D$6:D1677,"*"&amp;検索フォーム!$G$3&amp;"*")</f>
        <v>大師上1672</v>
      </c>
      <c r="D1677" s="27" t="s">
        <v>3491</v>
      </c>
      <c r="E1677" s="27" t="s">
        <v>4389</v>
      </c>
      <c r="F1677" s="26" t="str">
        <f t="shared" si="40"/>
        <v>首都高速道路株式会社</v>
      </c>
      <c r="G1677" s="27">
        <v>1672</v>
      </c>
    </row>
    <row r="1678" spans="1:7" x14ac:dyDescent="0.2">
      <c r="A1678" s="26" t="s">
        <v>4191</v>
      </c>
      <c r="B1678" s="27" t="s">
        <v>3489</v>
      </c>
      <c r="C1678" s="26" t="str">
        <f>D1678&amp;COUNTIF($D$6:D1678,"*"&amp;検索フォーム!$G$3&amp;"*")</f>
        <v>大師本線1673</v>
      </c>
      <c r="D1678" s="27" t="s">
        <v>3492</v>
      </c>
      <c r="E1678" s="27" t="s">
        <v>4390</v>
      </c>
      <c r="F1678" s="26" t="str">
        <f t="shared" si="40"/>
        <v>首都高速道路株式会社</v>
      </c>
      <c r="G1678" s="27">
        <v>1673</v>
      </c>
    </row>
    <row r="1679" spans="1:7" x14ac:dyDescent="0.2">
      <c r="A1679" s="26" t="s">
        <v>4191</v>
      </c>
      <c r="B1679" s="27" t="s">
        <v>3489</v>
      </c>
      <c r="C1679" s="26" t="str">
        <f>D1679&amp;COUNTIF($D$6:D1679,"*"&amp;検索フォーム!$G$3&amp;"*")</f>
        <v>浜川崎1674</v>
      </c>
      <c r="D1679" s="27" t="s">
        <v>3493</v>
      </c>
      <c r="E1679" s="27" t="s">
        <v>4391</v>
      </c>
      <c r="F1679" s="26" t="str">
        <f t="shared" si="40"/>
        <v>首都高速道路株式会社</v>
      </c>
      <c r="G1679" s="27">
        <v>1674</v>
      </c>
    </row>
    <row r="1680" spans="1:7" x14ac:dyDescent="0.2">
      <c r="A1680" s="26" t="s">
        <v>4191</v>
      </c>
      <c r="B1680" s="27" t="s">
        <v>3489</v>
      </c>
      <c r="C1680" s="26" t="str">
        <f>D1680&amp;COUNTIF($D$6:D1680,"*"&amp;検索フォーム!$G$3&amp;"*")</f>
        <v>浅田1675</v>
      </c>
      <c r="D1680" s="27" t="s">
        <v>3494</v>
      </c>
      <c r="E1680" s="27" t="s">
        <v>4392</v>
      </c>
      <c r="F1680" s="26" t="str">
        <f t="shared" si="40"/>
        <v>首都高速道路株式会社</v>
      </c>
      <c r="G1680" s="27">
        <v>1675</v>
      </c>
    </row>
    <row r="1681" spans="1:7" x14ac:dyDescent="0.2">
      <c r="A1681" s="26" t="s">
        <v>4191</v>
      </c>
      <c r="B1681" s="27" t="s">
        <v>3489</v>
      </c>
      <c r="C1681" s="26" t="str">
        <f>D1681&amp;COUNTIF($D$6:D1681,"*"&amp;検索フォーム!$G$3&amp;"*")</f>
        <v>汐入1676</v>
      </c>
      <c r="D1681" s="27" t="s">
        <v>3495</v>
      </c>
      <c r="E1681" s="27" t="s">
        <v>4393</v>
      </c>
      <c r="F1681" s="26" t="str">
        <f t="shared" si="40"/>
        <v>首都高速道路株式会社</v>
      </c>
      <c r="G1681" s="27">
        <v>1676</v>
      </c>
    </row>
    <row r="1682" spans="1:7" x14ac:dyDescent="0.2">
      <c r="A1682" s="26" t="s">
        <v>4191</v>
      </c>
      <c r="B1682" s="27" t="s">
        <v>3489</v>
      </c>
      <c r="C1682" s="26" t="str">
        <f>D1682&amp;COUNTIF($D$6:D1682,"*"&amp;検索フォーム!$G$3&amp;"*")</f>
        <v>生麦1677</v>
      </c>
      <c r="D1682" s="27" t="s">
        <v>3496</v>
      </c>
      <c r="E1682" s="27" t="s">
        <v>4394</v>
      </c>
      <c r="F1682" s="26" t="str">
        <f t="shared" si="40"/>
        <v>首都高速道路株式会社</v>
      </c>
      <c r="G1682" s="27">
        <v>1677</v>
      </c>
    </row>
    <row r="1683" spans="1:7" x14ac:dyDescent="0.2">
      <c r="A1683" s="26" t="s">
        <v>4191</v>
      </c>
      <c r="B1683" s="27" t="s">
        <v>3489</v>
      </c>
      <c r="C1683" s="26" t="str">
        <f>D1683&amp;COUNTIF($D$6:D1683,"*"&amp;検索フォーム!$G$3&amp;"*")</f>
        <v>子安上1678</v>
      </c>
      <c r="D1683" s="27" t="s">
        <v>3497</v>
      </c>
      <c r="E1683" s="27" t="s">
        <v>4395</v>
      </c>
      <c r="F1683" s="26" t="str">
        <f t="shared" si="40"/>
        <v>首都高速道路株式会社</v>
      </c>
      <c r="G1683" s="27">
        <v>1678</v>
      </c>
    </row>
    <row r="1684" spans="1:7" x14ac:dyDescent="0.2">
      <c r="A1684" s="26" t="s">
        <v>4191</v>
      </c>
      <c r="B1684" s="27" t="s">
        <v>3489</v>
      </c>
      <c r="C1684" s="26" t="str">
        <f>D1684&amp;COUNTIF($D$6:D1684,"*"&amp;検索フォーム!$G$3&amp;"*")</f>
        <v>子安下1679</v>
      </c>
      <c r="D1684" s="27" t="s">
        <v>3498</v>
      </c>
      <c r="E1684" s="27" t="s">
        <v>4396</v>
      </c>
      <c r="F1684" s="26" t="str">
        <f t="shared" ref="F1684:F1747" si="41">A1684</f>
        <v>首都高速道路株式会社</v>
      </c>
      <c r="G1684" s="27">
        <v>1679</v>
      </c>
    </row>
    <row r="1685" spans="1:7" x14ac:dyDescent="0.2">
      <c r="A1685" s="26" t="s">
        <v>4191</v>
      </c>
      <c r="B1685" s="27" t="s">
        <v>3489</v>
      </c>
      <c r="C1685" s="26" t="str">
        <f>D1685&amp;COUNTIF($D$6:D1685,"*"&amp;検索フォーム!$G$3&amp;"*")</f>
        <v>守屋町1680</v>
      </c>
      <c r="D1685" s="27" t="s">
        <v>3499</v>
      </c>
      <c r="E1685" s="27" t="s">
        <v>4397</v>
      </c>
      <c r="F1685" s="26" t="str">
        <f t="shared" si="41"/>
        <v>首都高速道路株式会社</v>
      </c>
      <c r="G1685" s="27">
        <v>1680</v>
      </c>
    </row>
    <row r="1686" spans="1:7" x14ac:dyDescent="0.2">
      <c r="A1686" s="26" t="s">
        <v>4191</v>
      </c>
      <c r="B1686" s="27" t="s">
        <v>3489</v>
      </c>
      <c r="C1686" s="26" t="str">
        <f>D1686&amp;COUNTIF($D$6:D1686,"*"&amp;検索フォーム!$G$3&amp;"*")</f>
        <v>東神奈川上1681</v>
      </c>
      <c r="D1686" s="27" t="s">
        <v>3500</v>
      </c>
      <c r="E1686" s="27" t="s">
        <v>4398</v>
      </c>
      <c r="F1686" s="26" t="str">
        <f t="shared" si="41"/>
        <v>首都高速道路株式会社</v>
      </c>
      <c r="G1686" s="27">
        <v>1681</v>
      </c>
    </row>
    <row r="1687" spans="1:7" x14ac:dyDescent="0.2">
      <c r="A1687" s="26" t="s">
        <v>4191</v>
      </c>
      <c r="B1687" s="27" t="s">
        <v>3489</v>
      </c>
      <c r="C1687" s="26" t="str">
        <f>D1687&amp;COUNTIF($D$6:D1687,"*"&amp;検索フォーム!$G$3&amp;"*")</f>
        <v>東神奈川下1682</v>
      </c>
      <c r="D1687" s="27" t="s">
        <v>3501</v>
      </c>
      <c r="E1687" s="27" t="s">
        <v>4399</v>
      </c>
      <c r="F1687" s="26" t="str">
        <f t="shared" si="41"/>
        <v>首都高速道路株式会社</v>
      </c>
      <c r="G1687" s="27">
        <v>1682</v>
      </c>
    </row>
    <row r="1688" spans="1:7" x14ac:dyDescent="0.2">
      <c r="A1688" s="26" t="s">
        <v>4191</v>
      </c>
      <c r="B1688" s="27" t="s">
        <v>3489</v>
      </c>
      <c r="C1688" s="26" t="str">
        <f>D1688&amp;COUNTIF($D$6:D1688,"*"&amp;検索フォーム!$G$3&amp;"*")</f>
        <v>横浜駅東口1683</v>
      </c>
      <c r="D1688" s="27" t="s">
        <v>3502</v>
      </c>
      <c r="E1688" s="27" t="s">
        <v>4400</v>
      </c>
      <c r="F1688" s="26" t="str">
        <f t="shared" si="41"/>
        <v>首都高速道路株式会社</v>
      </c>
      <c r="G1688" s="27">
        <v>1683</v>
      </c>
    </row>
    <row r="1689" spans="1:7" x14ac:dyDescent="0.2">
      <c r="A1689" s="26" t="s">
        <v>4191</v>
      </c>
      <c r="B1689" s="27" t="s">
        <v>3489</v>
      </c>
      <c r="C1689" s="26" t="str">
        <f>D1689&amp;COUNTIF($D$6:D1689,"*"&amp;検索フォーム!$G$3&amp;"*")</f>
        <v>横浜公園1684</v>
      </c>
      <c r="D1689" s="27" t="s">
        <v>3503</v>
      </c>
      <c r="E1689" s="27" t="s">
        <v>4401</v>
      </c>
      <c r="F1689" s="26" t="str">
        <f t="shared" si="41"/>
        <v>首都高速道路株式会社</v>
      </c>
      <c r="G1689" s="27">
        <v>1684</v>
      </c>
    </row>
    <row r="1690" spans="1:7" x14ac:dyDescent="0.2">
      <c r="A1690" s="26" t="s">
        <v>4191</v>
      </c>
      <c r="B1690" s="27" t="s">
        <v>3489</v>
      </c>
      <c r="C1690" s="26" t="str">
        <f>D1690&amp;COUNTIF($D$6:D1690,"*"&amp;検索フォーム!$G$3&amp;"*")</f>
        <v>横浜公園下1685</v>
      </c>
      <c r="D1690" s="27" t="s">
        <v>3504</v>
      </c>
      <c r="E1690" s="27" t="s">
        <v>4402</v>
      </c>
      <c r="F1690" s="26" t="str">
        <f t="shared" si="41"/>
        <v>首都高速道路株式会社</v>
      </c>
      <c r="G1690" s="27">
        <v>1685</v>
      </c>
    </row>
    <row r="1691" spans="1:7" x14ac:dyDescent="0.2">
      <c r="A1691" s="26" t="s">
        <v>4191</v>
      </c>
      <c r="B1691" s="27" t="s">
        <v>3489</v>
      </c>
      <c r="C1691" s="26" t="str">
        <f>D1691&amp;COUNTIF($D$6:D1691,"*"&amp;検索フォーム!$G$3&amp;"*")</f>
        <v>横浜公園上1686</v>
      </c>
      <c r="D1691" s="27" t="s">
        <v>3505</v>
      </c>
      <c r="E1691" s="27" t="s">
        <v>4403</v>
      </c>
      <c r="F1691" s="26" t="str">
        <f t="shared" si="41"/>
        <v>首都高速道路株式会社</v>
      </c>
      <c r="G1691" s="27">
        <v>1686</v>
      </c>
    </row>
    <row r="1692" spans="1:7" x14ac:dyDescent="0.2">
      <c r="A1692" s="26" t="s">
        <v>4191</v>
      </c>
      <c r="B1692" s="27" t="s">
        <v>3489</v>
      </c>
      <c r="C1692" s="26" t="str">
        <f>D1692&amp;COUNTIF($D$6:D1692,"*"&amp;検索フォーム!$G$3&amp;"*")</f>
        <v>みなとみらい上1687</v>
      </c>
      <c r="D1692" s="27" t="s">
        <v>3506</v>
      </c>
      <c r="E1692" s="27" t="s">
        <v>4404</v>
      </c>
      <c r="F1692" s="26" t="str">
        <f t="shared" si="41"/>
        <v>首都高速道路株式会社</v>
      </c>
      <c r="G1692" s="27">
        <v>1687</v>
      </c>
    </row>
    <row r="1693" spans="1:7" x14ac:dyDescent="0.2">
      <c r="A1693" s="26" t="s">
        <v>4191</v>
      </c>
      <c r="B1693" s="27" t="s">
        <v>3489</v>
      </c>
      <c r="C1693" s="26" t="str">
        <f>D1693&amp;COUNTIF($D$6:D1693,"*"&amp;検索フォーム!$G$3&amp;"*")</f>
        <v>みなとみらい下1688</v>
      </c>
      <c r="D1693" s="27" t="s">
        <v>3507</v>
      </c>
      <c r="E1693" s="27" t="s">
        <v>4405</v>
      </c>
      <c r="F1693" s="26" t="str">
        <f t="shared" si="41"/>
        <v>首都高速道路株式会社</v>
      </c>
      <c r="G1693" s="27">
        <v>1688</v>
      </c>
    </row>
    <row r="1694" spans="1:7" x14ac:dyDescent="0.2">
      <c r="A1694" s="26" t="s">
        <v>4191</v>
      </c>
      <c r="B1694" s="27" t="s">
        <v>3391</v>
      </c>
      <c r="C1694" s="26" t="str">
        <f>D1694&amp;COUNTIF($D$6:D1694,"*"&amp;検索フォーム!$G$3&amp;"*")</f>
        <v>浮島湾岸西1689</v>
      </c>
      <c r="D1694" s="27" t="s">
        <v>3537</v>
      </c>
      <c r="E1694" s="27" t="s">
        <v>4406</v>
      </c>
      <c r="F1694" s="26" t="str">
        <f t="shared" si="41"/>
        <v>首都高速道路株式会社</v>
      </c>
      <c r="G1694" s="27">
        <v>1689</v>
      </c>
    </row>
    <row r="1695" spans="1:7" x14ac:dyDescent="0.2">
      <c r="A1695" s="26" t="s">
        <v>4191</v>
      </c>
      <c r="B1695" s="27" t="s">
        <v>3391</v>
      </c>
      <c r="C1695" s="26" t="str">
        <f>D1695&amp;COUNTIF($D$6:D1695,"*"&amp;検索フォーム!$G$3&amp;"*")</f>
        <v>浮島湾岸東1690</v>
      </c>
      <c r="D1695" s="27" t="s">
        <v>3545</v>
      </c>
      <c r="E1695" s="27" t="s">
        <v>4407</v>
      </c>
      <c r="F1695" s="26" t="str">
        <f t="shared" si="41"/>
        <v>首都高速道路株式会社</v>
      </c>
      <c r="G1695" s="27">
        <v>1690</v>
      </c>
    </row>
    <row r="1696" spans="1:7" x14ac:dyDescent="0.2">
      <c r="A1696" s="26" t="s">
        <v>4191</v>
      </c>
      <c r="B1696" s="27" t="s">
        <v>3515</v>
      </c>
      <c r="C1696" s="26" t="str">
        <f>D1696&amp;COUNTIF($D$6:D1696,"*"&amp;検索フォーム!$G$3&amp;"*")</f>
        <v>横横狩場接続1691</v>
      </c>
      <c r="D1696" s="27" t="s">
        <v>3513</v>
      </c>
      <c r="E1696" s="27" t="s">
        <v>4408</v>
      </c>
      <c r="F1696" s="26" t="str">
        <f t="shared" si="41"/>
        <v>首都高速道路株式会社</v>
      </c>
      <c r="G1696" s="27">
        <v>1691</v>
      </c>
    </row>
    <row r="1697" spans="1:7" x14ac:dyDescent="0.2">
      <c r="A1697" s="26" t="s">
        <v>4191</v>
      </c>
      <c r="B1697" s="27" t="s">
        <v>3515</v>
      </c>
      <c r="C1697" s="26" t="str">
        <f>D1697&amp;COUNTIF($D$6:D1697,"*"&amp;検索フォーム!$G$3&amp;"*")</f>
        <v>横新狩場接続1692</v>
      </c>
      <c r="D1697" s="27" t="s">
        <v>3514</v>
      </c>
      <c r="E1697" s="27" t="s">
        <v>4409</v>
      </c>
      <c r="F1697" s="26" t="str">
        <f t="shared" si="41"/>
        <v>首都高速道路株式会社</v>
      </c>
      <c r="G1697" s="27">
        <v>1692</v>
      </c>
    </row>
    <row r="1698" spans="1:7" x14ac:dyDescent="0.2">
      <c r="A1698" s="26" t="s">
        <v>4191</v>
      </c>
      <c r="B1698" s="27" t="s">
        <v>3508</v>
      </c>
      <c r="C1698" s="26" t="str">
        <f>D1698&amp;COUNTIF($D$6:D1698,"*"&amp;検索フォーム!$G$3&amp;"*")</f>
        <v>第三京浜接続1693</v>
      </c>
      <c r="D1698" s="27" t="s">
        <v>3509</v>
      </c>
      <c r="E1698" s="27" t="s">
        <v>4410</v>
      </c>
      <c r="F1698" s="26" t="str">
        <f t="shared" si="41"/>
        <v>首都高速道路株式会社</v>
      </c>
      <c r="G1698" s="27">
        <v>1693</v>
      </c>
    </row>
    <row r="1699" spans="1:7" x14ac:dyDescent="0.2">
      <c r="A1699" s="26" t="s">
        <v>4191</v>
      </c>
      <c r="B1699" s="27" t="s">
        <v>3508</v>
      </c>
      <c r="C1699" s="26" t="str">
        <f>D1699&amp;COUNTIF($D$6:D1699,"*"&amp;検索フォーム!$G$3&amp;"*")</f>
        <v>三ツ沢本線1694</v>
      </c>
      <c r="D1699" s="27" t="s">
        <v>3510</v>
      </c>
      <c r="E1699" s="27" t="s">
        <v>4411</v>
      </c>
      <c r="F1699" s="26" t="str">
        <f t="shared" si="41"/>
        <v>首都高速道路株式会社</v>
      </c>
      <c r="G1699" s="27">
        <v>1694</v>
      </c>
    </row>
    <row r="1700" spans="1:7" x14ac:dyDescent="0.2">
      <c r="A1700" s="26" t="s">
        <v>4191</v>
      </c>
      <c r="B1700" s="27" t="s">
        <v>3508</v>
      </c>
      <c r="C1700" s="26" t="str">
        <f>D1700&amp;COUNTIF($D$6:D1700,"*"&amp;検索フォーム!$G$3&amp;"*")</f>
        <v>横浜駅西口1695</v>
      </c>
      <c r="D1700" s="27" t="s">
        <v>3511</v>
      </c>
      <c r="E1700" s="27" t="s">
        <v>4412</v>
      </c>
      <c r="F1700" s="26" t="str">
        <f t="shared" si="41"/>
        <v>首都高速道路株式会社</v>
      </c>
      <c r="G1700" s="27">
        <v>1695</v>
      </c>
    </row>
    <row r="1701" spans="1:7" x14ac:dyDescent="0.2">
      <c r="A1701" s="26" t="s">
        <v>4191</v>
      </c>
      <c r="B1701" s="27" t="s">
        <v>3508</v>
      </c>
      <c r="C1701" s="26" t="str">
        <f>D1701&amp;COUNTIF($D$6:D1701,"*"&amp;検索フォーム!$G$3&amp;"*")</f>
        <v>三ツ沢1696</v>
      </c>
      <c r="D1701" s="27" t="s">
        <v>3512</v>
      </c>
      <c r="E1701" s="27" t="s">
        <v>4413</v>
      </c>
      <c r="F1701" s="26" t="str">
        <f t="shared" si="41"/>
        <v>首都高速道路株式会社</v>
      </c>
      <c r="G1701" s="27">
        <v>1696</v>
      </c>
    </row>
    <row r="1702" spans="1:7" x14ac:dyDescent="0.2">
      <c r="A1702" s="26" t="s">
        <v>4191</v>
      </c>
      <c r="B1702" s="27" t="s">
        <v>3515</v>
      </c>
      <c r="C1702" s="26" t="str">
        <f>D1702&amp;COUNTIF($D$6:D1702,"*"&amp;検索フォーム!$G$3&amp;"*")</f>
        <v>山下町1697</v>
      </c>
      <c r="D1702" s="27" t="s">
        <v>3516</v>
      </c>
      <c r="E1702" s="27" t="s">
        <v>4414</v>
      </c>
      <c r="F1702" s="26" t="str">
        <f t="shared" si="41"/>
        <v>首都高速道路株式会社</v>
      </c>
      <c r="G1702" s="27">
        <v>1697</v>
      </c>
    </row>
    <row r="1703" spans="1:7" x14ac:dyDescent="0.2">
      <c r="A1703" s="26" t="s">
        <v>4191</v>
      </c>
      <c r="B1703" s="27" t="s">
        <v>3515</v>
      </c>
      <c r="C1703" s="26" t="str">
        <f>D1703&amp;COUNTIF($D$6:D1703,"*"&amp;検索フォーム!$G$3&amp;"*")</f>
        <v>新山下上1698</v>
      </c>
      <c r="D1703" s="27" t="s">
        <v>3517</v>
      </c>
      <c r="E1703" s="27" t="s">
        <v>4415</v>
      </c>
      <c r="F1703" s="26" t="str">
        <f t="shared" si="41"/>
        <v>首都高速道路株式会社</v>
      </c>
      <c r="G1703" s="27">
        <v>1698</v>
      </c>
    </row>
    <row r="1704" spans="1:7" x14ac:dyDescent="0.2">
      <c r="A1704" s="26" t="s">
        <v>4191</v>
      </c>
      <c r="B1704" s="27" t="s">
        <v>3515</v>
      </c>
      <c r="C1704" s="26" t="str">
        <f>D1704&amp;COUNTIF($D$6:D1704,"*"&amp;検索フォーム!$G$3&amp;"*")</f>
        <v>新山下第一1699</v>
      </c>
      <c r="D1704" s="27" t="s">
        <v>3518</v>
      </c>
      <c r="E1704" s="27" t="s">
        <v>4416</v>
      </c>
      <c r="F1704" s="26" t="str">
        <f t="shared" si="41"/>
        <v>首都高速道路株式会社</v>
      </c>
      <c r="G1704" s="27">
        <v>1699</v>
      </c>
    </row>
    <row r="1705" spans="1:7" x14ac:dyDescent="0.2">
      <c r="A1705" s="26" t="s">
        <v>4191</v>
      </c>
      <c r="B1705" s="27" t="s">
        <v>3515</v>
      </c>
      <c r="C1705" s="26" t="str">
        <f>D1705&amp;COUNTIF($D$6:D1705,"*"&amp;検索フォーム!$G$3&amp;"*")</f>
        <v>新山下下1700</v>
      </c>
      <c r="D1705" s="27" t="s">
        <v>3519</v>
      </c>
      <c r="E1705" s="27" t="s">
        <v>4417</v>
      </c>
      <c r="F1705" s="26" t="str">
        <f t="shared" si="41"/>
        <v>首都高速道路株式会社</v>
      </c>
      <c r="G1705" s="27">
        <v>1700</v>
      </c>
    </row>
    <row r="1706" spans="1:7" x14ac:dyDescent="0.2">
      <c r="A1706" s="26" t="s">
        <v>4191</v>
      </c>
      <c r="B1706" s="27" t="s">
        <v>3515</v>
      </c>
      <c r="C1706" s="26" t="str">
        <f>D1706&amp;COUNTIF($D$6:D1706,"*"&amp;検索フォーム!$G$3&amp;"*")</f>
        <v>新山下第二1701</v>
      </c>
      <c r="D1706" s="27" t="s">
        <v>3520</v>
      </c>
      <c r="E1706" s="27" t="s">
        <v>4418</v>
      </c>
      <c r="F1706" s="26" t="str">
        <f t="shared" si="41"/>
        <v>首都高速道路株式会社</v>
      </c>
      <c r="G1706" s="27">
        <v>1701</v>
      </c>
    </row>
    <row r="1707" spans="1:7" x14ac:dyDescent="0.2">
      <c r="A1707" s="26" t="s">
        <v>4191</v>
      </c>
      <c r="B1707" s="27" t="s">
        <v>3515</v>
      </c>
      <c r="C1707" s="26" t="str">
        <f>D1707&amp;COUNTIF($D$6:D1707,"*"&amp;検索フォーム!$G$3&amp;"*")</f>
        <v>石川町1702</v>
      </c>
      <c r="D1707" s="27" t="s">
        <v>3521</v>
      </c>
      <c r="E1707" s="27" t="s">
        <v>4419</v>
      </c>
      <c r="F1707" s="26" t="str">
        <f t="shared" si="41"/>
        <v>首都高速道路株式会社</v>
      </c>
      <c r="G1707" s="27">
        <v>1702</v>
      </c>
    </row>
    <row r="1708" spans="1:7" x14ac:dyDescent="0.2">
      <c r="A1708" s="26" t="s">
        <v>4191</v>
      </c>
      <c r="B1708" s="27" t="s">
        <v>3515</v>
      </c>
      <c r="C1708" s="26" t="str">
        <f>D1708&amp;COUNTIF($D$6:D1708,"*"&amp;検索フォーム!$G$3&amp;"*")</f>
        <v>阪東橋1703</v>
      </c>
      <c r="D1708" s="27" t="s">
        <v>3522</v>
      </c>
      <c r="E1708" s="27" t="s">
        <v>4420</v>
      </c>
      <c r="F1708" s="26" t="str">
        <f t="shared" si="41"/>
        <v>首都高速道路株式会社</v>
      </c>
      <c r="G1708" s="27">
        <v>1703</v>
      </c>
    </row>
    <row r="1709" spans="1:7" x14ac:dyDescent="0.2">
      <c r="A1709" s="26" t="s">
        <v>4191</v>
      </c>
      <c r="B1709" s="27" t="s">
        <v>3515</v>
      </c>
      <c r="C1709" s="26" t="str">
        <f>D1709&amp;COUNTIF($D$6:D1709,"*"&amp;検索フォーム!$G$3&amp;"*")</f>
        <v>花之木1704</v>
      </c>
      <c r="D1709" s="27" t="s">
        <v>3523</v>
      </c>
      <c r="E1709" s="27" t="s">
        <v>4421</v>
      </c>
      <c r="F1709" s="26" t="str">
        <f t="shared" si="41"/>
        <v>首都高速道路株式会社</v>
      </c>
      <c r="G1709" s="27">
        <v>1704</v>
      </c>
    </row>
    <row r="1710" spans="1:7" x14ac:dyDescent="0.2">
      <c r="A1710" s="26" t="s">
        <v>4191</v>
      </c>
      <c r="B1710" s="27" t="s">
        <v>3515</v>
      </c>
      <c r="C1710" s="26" t="str">
        <f>D1710&amp;COUNTIF($D$6:D1710,"*"&amp;検索フォーム!$G$3&amp;"*")</f>
        <v>永田1705</v>
      </c>
      <c r="D1710" s="27" t="s">
        <v>3524</v>
      </c>
      <c r="E1710" s="27" t="s">
        <v>3689</v>
      </c>
      <c r="F1710" s="26" t="str">
        <f t="shared" si="41"/>
        <v>首都高速道路株式会社</v>
      </c>
      <c r="G1710" s="27">
        <v>1705</v>
      </c>
    </row>
    <row r="1711" spans="1:7" x14ac:dyDescent="0.2">
      <c r="A1711" s="26" t="s">
        <v>4191</v>
      </c>
      <c r="B1711" s="27" t="s">
        <v>3515</v>
      </c>
      <c r="C1711" s="26" t="str">
        <f>D1711&amp;COUNTIF($D$6:D1711,"*"&amp;検索フォーム!$G$3&amp;"*")</f>
        <v>狩場本線1706</v>
      </c>
      <c r="D1711" s="27" t="s">
        <v>3525</v>
      </c>
      <c r="E1711" s="27" t="s">
        <v>4422</v>
      </c>
      <c r="F1711" s="26" t="str">
        <f t="shared" si="41"/>
        <v>首都高速道路株式会社</v>
      </c>
      <c r="G1711" s="27">
        <v>1706</v>
      </c>
    </row>
    <row r="1712" spans="1:7" x14ac:dyDescent="0.2">
      <c r="A1712" s="26" t="s">
        <v>4191</v>
      </c>
      <c r="B1712" s="27" t="s">
        <v>3391</v>
      </c>
      <c r="C1712" s="26" t="str">
        <f>D1712&amp;COUNTIF($D$6:D1712,"*"&amp;検索フォーム!$G$3&amp;"*")</f>
        <v>湾東アクア接続1707</v>
      </c>
      <c r="D1712" s="27" t="s">
        <v>4423</v>
      </c>
      <c r="E1712" s="27" t="s">
        <v>4424</v>
      </c>
      <c r="F1712" s="26" t="str">
        <f t="shared" si="41"/>
        <v>首都高速道路株式会社</v>
      </c>
      <c r="G1712" s="27">
        <v>1707</v>
      </c>
    </row>
    <row r="1713" spans="1:7" x14ac:dyDescent="0.2">
      <c r="A1713" s="26" t="s">
        <v>4191</v>
      </c>
      <c r="B1713" s="27" t="s">
        <v>3391</v>
      </c>
      <c r="C1713" s="26" t="str">
        <f>D1713&amp;COUNTIF($D$6:D1713,"*"&amp;検索フォーム!$G$3&amp;"*")</f>
        <v>川崎アクア接続1708</v>
      </c>
      <c r="D1713" s="27" t="s">
        <v>3527</v>
      </c>
      <c r="E1713" s="27" t="s">
        <v>4425</v>
      </c>
      <c r="F1713" s="26" t="str">
        <f t="shared" si="41"/>
        <v>首都高速道路株式会社</v>
      </c>
      <c r="G1713" s="27">
        <v>1708</v>
      </c>
    </row>
    <row r="1714" spans="1:7" x14ac:dyDescent="0.2">
      <c r="A1714" s="26" t="s">
        <v>4191</v>
      </c>
      <c r="B1714" s="27" t="s">
        <v>3391</v>
      </c>
      <c r="C1714" s="26" t="str">
        <f>D1714&amp;COUNTIF($D$6:D1714,"*"&amp;検索フォーム!$G$3&amp;"*")</f>
        <v>本牧ふ頭1709</v>
      </c>
      <c r="D1714" s="27" t="s">
        <v>3526</v>
      </c>
      <c r="E1714" s="27" t="s">
        <v>4426</v>
      </c>
      <c r="F1714" s="26" t="str">
        <f t="shared" si="41"/>
        <v>首都高速道路株式会社</v>
      </c>
      <c r="G1714" s="27">
        <v>1709</v>
      </c>
    </row>
    <row r="1715" spans="1:7" x14ac:dyDescent="0.2">
      <c r="A1715" s="26" t="s">
        <v>4191</v>
      </c>
      <c r="B1715" s="27" t="s">
        <v>3391</v>
      </c>
      <c r="C1715" s="26" t="str">
        <f>D1715&amp;COUNTIF($D$6:D1715,"*"&amp;検索フォーム!$G$3&amp;"*")</f>
        <v>大黒ふ頭1710</v>
      </c>
      <c r="D1715" s="27" t="s">
        <v>3528</v>
      </c>
      <c r="E1715" s="27" t="s">
        <v>4427</v>
      </c>
      <c r="F1715" s="26" t="str">
        <f t="shared" si="41"/>
        <v>首都高速道路株式会社</v>
      </c>
      <c r="G1715" s="27">
        <v>1710</v>
      </c>
    </row>
    <row r="1716" spans="1:7" x14ac:dyDescent="0.2">
      <c r="A1716" s="26" t="s">
        <v>4191</v>
      </c>
      <c r="B1716" s="27" t="s">
        <v>3391</v>
      </c>
      <c r="C1716" s="26" t="str">
        <f>D1716&amp;COUNTIF($D$6:D1716,"*"&amp;検索フォーム!$G$3&amp;"*")</f>
        <v>三溪園東1711</v>
      </c>
      <c r="D1716" s="27" t="s">
        <v>3529</v>
      </c>
      <c r="E1716" s="27" t="s">
        <v>4428</v>
      </c>
      <c r="F1716" s="26" t="str">
        <f t="shared" si="41"/>
        <v>首都高速道路株式会社</v>
      </c>
      <c r="G1716" s="27">
        <v>1711</v>
      </c>
    </row>
    <row r="1717" spans="1:7" x14ac:dyDescent="0.2">
      <c r="A1717" s="26" t="s">
        <v>4191</v>
      </c>
      <c r="B1717" s="27" t="s">
        <v>3391</v>
      </c>
      <c r="C1717" s="26" t="str">
        <f>D1717&amp;COUNTIF($D$6:D1717,"*"&amp;検索フォーム!$G$3&amp;"*")</f>
        <v>磯子1712</v>
      </c>
      <c r="D1717" s="27" t="s">
        <v>3530</v>
      </c>
      <c r="E1717" s="27" t="s">
        <v>4429</v>
      </c>
      <c r="F1717" s="26" t="str">
        <f t="shared" si="41"/>
        <v>首都高速道路株式会社</v>
      </c>
      <c r="G1717" s="27">
        <v>1712</v>
      </c>
    </row>
    <row r="1718" spans="1:7" x14ac:dyDescent="0.2">
      <c r="A1718" s="26" t="s">
        <v>4191</v>
      </c>
      <c r="B1718" s="27" t="s">
        <v>3391</v>
      </c>
      <c r="C1718" s="26" t="str">
        <f>D1718&amp;COUNTIF($D$6:D1718,"*"&amp;検索フォーム!$G$3&amp;"*")</f>
        <v>東扇島第一1713</v>
      </c>
      <c r="D1718" s="27" t="s">
        <v>3531</v>
      </c>
      <c r="E1718" s="27" t="s">
        <v>4430</v>
      </c>
      <c r="F1718" s="26" t="str">
        <f t="shared" si="41"/>
        <v>首都高速道路株式会社</v>
      </c>
      <c r="G1718" s="27">
        <v>1713</v>
      </c>
    </row>
    <row r="1719" spans="1:7" x14ac:dyDescent="0.2">
      <c r="A1719" s="26" t="s">
        <v>4191</v>
      </c>
      <c r="B1719" s="27" t="s">
        <v>3391</v>
      </c>
      <c r="C1719" s="26" t="str">
        <f>D1719&amp;COUNTIF($D$6:D1719,"*"&amp;検索フォーム!$G$3&amp;"*")</f>
        <v>東扇島西1714</v>
      </c>
      <c r="D1719" s="27" t="s">
        <v>3532</v>
      </c>
      <c r="E1719" s="27" t="s">
        <v>4431</v>
      </c>
      <c r="F1719" s="26" t="str">
        <f t="shared" si="41"/>
        <v>首都高速道路株式会社</v>
      </c>
      <c r="G1719" s="27">
        <v>1714</v>
      </c>
    </row>
    <row r="1720" spans="1:7" x14ac:dyDescent="0.2">
      <c r="A1720" s="26" t="s">
        <v>4191</v>
      </c>
      <c r="B1720" s="27" t="s">
        <v>3391</v>
      </c>
      <c r="C1720" s="26" t="str">
        <f>D1720&amp;COUNTIF($D$6:D1720,"*"&amp;検索フォーム!$G$3&amp;"*")</f>
        <v>東扇島第二1715</v>
      </c>
      <c r="D1720" s="27" t="s">
        <v>3533</v>
      </c>
      <c r="E1720" s="27" t="s">
        <v>4432</v>
      </c>
      <c r="F1720" s="26" t="str">
        <f t="shared" si="41"/>
        <v>首都高速道路株式会社</v>
      </c>
      <c r="G1720" s="27">
        <v>1715</v>
      </c>
    </row>
    <row r="1721" spans="1:7" x14ac:dyDescent="0.2">
      <c r="A1721" s="26" t="s">
        <v>4191</v>
      </c>
      <c r="B1721" s="27" t="s">
        <v>3391</v>
      </c>
      <c r="C1721" s="26" t="str">
        <f>D1721&amp;COUNTIF($D$6:D1721,"*"&amp;検索フォーム!$G$3&amp;"*")</f>
        <v>東扇島東1716</v>
      </c>
      <c r="D1721" s="27" t="s">
        <v>3534</v>
      </c>
      <c r="E1721" s="27" t="s">
        <v>4433</v>
      </c>
      <c r="F1721" s="26" t="str">
        <f t="shared" si="41"/>
        <v>首都高速道路株式会社</v>
      </c>
      <c r="G1721" s="27">
        <v>1716</v>
      </c>
    </row>
    <row r="1722" spans="1:7" x14ac:dyDescent="0.2">
      <c r="A1722" s="26" t="s">
        <v>4191</v>
      </c>
      <c r="B1722" s="27" t="s">
        <v>3391</v>
      </c>
      <c r="C1722" s="26" t="str">
        <f>D1722&amp;COUNTIF($D$6:D1722,"*"&amp;検索フォーム!$G$3&amp;"*")</f>
        <v>杉田西1717</v>
      </c>
      <c r="D1722" s="27" t="s">
        <v>3535</v>
      </c>
      <c r="E1722" s="27" t="s">
        <v>4434</v>
      </c>
      <c r="F1722" s="26" t="str">
        <f t="shared" si="41"/>
        <v>首都高速道路株式会社</v>
      </c>
      <c r="G1722" s="27">
        <v>1717</v>
      </c>
    </row>
    <row r="1723" spans="1:7" x14ac:dyDescent="0.2">
      <c r="A1723" s="26" t="s">
        <v>4191</v>
      </c>
      <c r="B1723" s="27" t="s">
        <v>3391</v>
      </c>
      <c r="C1723" s="26" t="str">
        <f>D1723&amp;COUNTIF($D$6:D1723,"*"&amp;検索フォーム!$G$3&amp;"*")</f>
        <v>アクア湾西接続1718</v>
      </c>
      <c r="D1723" s="27" t="s">
        <v>3536</v>
      </c>
      <c r="E1723" s="27" t="s">
        <v>4435</v>
      </c>
      <c r="F1723" s="26" t="str">
        <f t="shared" si="41"/>
        <v>首都高速道路株式会社</v>
      </c>
      <c r="G1723" s="27">
        <v>1718</v>
      </c>
    </row>
    <row r="1724" spans="1:7" x14ac:dyDescent="0.2">
      <c r="A1724" s="26" t="s">
        <v>4191</v>
      </c>
      <c r="B1724" s="27" t="s">
        <v>3391</v>
      </c>
      <c r="C1724" s="26" t="str">
        <f>D1724&amp;COUNTIF($D$6:D1724,"*"&amp;検索フォーム!$G$3&amp;"*")</f>
        <v>南本牧ふ頭東1719</v>
      </c>
      <c r="D1724" s="27" t="s">
        <v>4436</v>
      </c>
      <c r="E1724" s="27" t="s">
        <v>4437</v>
      </c>
      <c r="F1724" s="26" t="str">
        <f t="shared" si="41"/>
        <v>首都高速道路株式会社</v>
      </c>
      <c r="G1724" s="27">
        <v>1719</v>
      </c>
    </row>
    <row r="1725" spans="1:7" x14ac:dyDescent="0.2">
      <c r="A1725" s="26" t="s">
        <v>4191</v>
      </c>
      <c r="B1725" s="27" t="s">
        <v>3391</v>
      </c>
      <c r="C1725" s="26" t="str">
        <f>D1725&amp;COUNTIF($D$6:D1725,"*"&amp;検索フォーム!$G$3&amp;"*")</f>
        <v>南本牧ふ頭西1720</v>
      </c>
      <c r="D1725" s="27" t="s">
        <v>4438</v>
      </c>
      <c r="E1725" s="27" t="s">
        <v>4439</v>
      </c>
      <c r="F1725" s="26" t="str">
        <f t="shared" si="41"/>
        <v>首都高速道路株式会社</v>
      </c>
      <c r="G1725" s="27">
        <v>1720</v>
      </c>
    </row>
    <row r="1726" spans="1:7" x14ac:dyDescent="0.2">
      <c r="A1726" s="26" t="s">
        <v>4191</v>
      </c>
      <c r="B1726" s="27" t="s">
        <v>3391</v>
      </c>
      <c r="C1726" s="26" t="str">
        <f>D1726&amp;COUNTIF($D$6:D1726,"*"&amp;検索フォーム!$G$3&amp;"*")</f>
        <v>湾岸浮島1721</v>
      </c>
      <c r="D1726" s="27" t="s">
        <v>3538</v>
      </c>
      <c r="E1726" s="27" t="s">
        <v>4440</v>
      </c>
      <c r="F1726" s="26" t="str">
        <f t="shared" si="41"/>
        <v>首都高速道路株式会社</v>
      </c>
      <c r="G1726" s="27">
        <v>1721</v>
      </c>
    </row>
    <row r="1727" spans="1:7" x14ac:dyDescent="0.2">
      <c r="A1727" s="26" t="s">
        <v>4191</v>
      </c>
      <c r="B1727" s="27" t="s">
        <v>3391</v>
      </c>
      <c r="C1727" s="26" t="str">
        <f>D1727&amp;COUNTIF($D$6:D1727,"*"&amp;検索フォーム!$G$3&amp;"*")</f>
        <v>浮島1722</v>
      </c>
      <c r="D1727" s="27" t="s">
        <v>3539</v>
      </c>
      <c r="E1727" s="27" t="s">
        <v>4441</v>
      </c>
      <c r="F1727" s="26" t="str">
        <f t="shared" si="41"/>
        <v>首都高速道路株式会社</v>
      </c>
      <c r="G1727" s="27">
        <v>1722</v>
      </c>
    </row>
    <row r="1728" spans="1:7" x14ac:dyDescent="0.2">
      <c r="A1728" s="26" t="s">
        <v>4191</v>
      </c>
      <c r="B1728" s="27" t="s">
        <v>3540</v>
      </c>
      <c r="C1728" s="26" t="str">
        <f>D1728&amp;COUNTIF($D$6:D1728,"*"&amp;検索フォーム!$G$3&amp;"*")</f>
        <v>川崎浮島本線1723</v>
      </c>
      <c r="D1728" s="27" t="s">
        <v>3541</v>
      </c>
      <c r="E1728" s="27" t="s">
        <v>4442</v>
      </c>
      <c r="F1728" s="26" t="str">
        <f t="shared" si="41"/>
        <v>首都高速道路株式会社</v>
      </c>
      <c r="G1728" s="27">
        <v>1723</v>
      </c>
    </row>
    <row r="1729" spans="1:7" x14ac:dyDescent="0.2">
      <c r="A1729" s="26" t="s">
        <v>4191</v>
      </c>
      <c r="B1729" s="27" t="s">
        <v>3540</v>
      </c>
      <c r="C1729" s="26" t="str">
        <f>D1729&amp;COUNTIF($D$6:D1729,"*"&amp;検索フォーム!$G$3&amp;"*")</f>
        <v>殿町1724</v>
      </c>
      <c r="D1729" s="27" t="s">
        <v>3542</v>
      </c>
      <c r="E1729" s="27" t="s">
        <v>4443</v>
      </c>
      <c r="F1729" s="26" t="str">
        <f t="shared" si="41"/>
        <v>首都高速道路株式会社</v>
      </c>
      <c r="G1729" s="27">
        <v>1724</v>
      </c>
    </row>
    <row r="1730" spans="1:7" x14ac:dyDescent="0.2">
      <c r="A1730" s="26" t="s">
        <v>4191</v>
      </c>
      <c r="B1730" s="27" t="s">
        <v>3391</v>
      </c>
      <c r="C1730" s="26" t="str">
        <f>D1730&amp;COUNTIF($D$6:D1730,"*"&amp;検索フォーム!$G$3&amp;"*")</f>
        <v>湾西アクア接続1725</v>
      </c>
      <c r="D1730" s="27" t="s">
        <v>4444</v>
      </c>
      <c r="E1730" s="27" t="s">
        <v>4445</v>
      </c>
      <c r="F1730" s="26" t="str">
        <f t="shared" si="41"/>
        <v>首都高速道路株式会社</v>
      </c>
      <c r="G1730" s="27">
        <v>1725</v>
      </c>
    </row>
    <row r="1731" spans="1:7" x14ac:dyDescent="0.2">
      <c r="A1731" s="26" t="s">
        <v>4191</v>
      </c>
      <c r="B1731" s="27" t="s">
        <v>3391</v>
      </c>
      <c r="C1731" s="26" t="str">
        <f>D1731&amp;COUNTIF($D$6:D1731,"*"&amp;検索フォーム!$G$3&amp;"*")</f>
        <v>三溪園1726</v>
      </c>
      <c r="D1731" s="27" t="s">
        <v>3543</v>
      </c>
      <c r="E1731" s="27" t="s">
        <v>4446</v>
      </c>
      <c r="F1731" s="26" t="str">
        <f t="shared" si="41"/>
        <v>首都高速道路株式会社</v>
      </c>
      <c r="G1731" s="27">
        <v>1726</v>
      </c>
    </row>
    <row r="1732" spans="1:7" x14ac:dyDescent="0.2">
      <c r="A1732" s="26" t="s">
        <v>4191</v>
      </c>
      <c r="B1732" s="27" t="s">
        <v>3391</v>
      </c>
      <c r="C1732" s="26" t="str">
        <f>D1732&amp;COUNTIF($D$6:D1732,"*"&amp;検索フォーム!$G$3&amp;"*")</f>
        <v>アクア湾東接続1727</v>
      </c>
      <c r="D1732" s="27" t="s">
        <v>3544</v>
      </c>
      <c r="E1732" s="27" t="s">
        <v>4447</v>
      </c>
      <c r="F1732" s="26" t="str">
        <f t="shared" si="41"/>
        <v>首都高速道路株式会社</v>
      </c>
      <c r="G1732" s="27">
        <v>1727</v>
      </c>
    </row>
    <row r="1733" spans="1:7" x14ac:dyDescent="0.2">
      <c r="A1733" s="26" t="s">
        <v>4191</v>
      </c>
      <c r="B1733" s="27" t="s">
        <v>3391</v>
      </c>
      <c r="C1733" s="26" t="str">
        <f>D1733&amp;COUNTIF($D$6:D1733,"*"&amp;検索フォーム!$G$3&amp;"*")</f>
        <v>杉田第一1728</v>
      </c>
      <c r="D1733" s="27" t="s">
        <v>3546</v>
      </c>
      <c r="E1733" s="27" t="s">
        <v>4448</v>
      </c>
      <c r="F1733" s="26" t="str">
        <f t="shared" si="41"/>
        <v>首都高速道路株式会社</v>
      </c>
      <c r="G1733" s="27">
        <v>1728</v>
      </c>
    </row>
    <row r="1734" spans="1:7" x14ac:dyDescent="0.2">
      <c r="A1734" s="26" t="s">
        <v>4191</v>
      </c>
      <c r="B1734" s="27" t="s">
        <v>3391</v>
      </c>
      <c r="C1734" s="26" t="str">
        <f>D1734&amp;COUNTIF($D$6:D1734,"*"&amp;検索フォーム!$G$3&amp;"*")</f>
        <v>杉田第二1729</v>
      </c>
      <c r="D1734" s="27" t="s">
        <v>3547</v>
      </c>
      <c r="E1734" s="27" t="s">
        <v>4449</v>
      </c>
      <c r="F1734" s="26" t="str">
        <f t="shared" si="41"/>
        <v>首都高速道路株式会社</v>
      </c>
      <c r="G1734" s="27">
        <v>1729</v>
      </c>
    </row>
    <row r="1735" spans="1:7" x14ac:dyDescent="0.2">
      <c r="A1735" s="26" t="s">
        <v>4191</v>
      </c>
      <c r="B1735" s="27" t="s">
        <v>3391</v>
      </c>
      <c r="C1735" s="26" t="str">
        <f>D1735&amp;COUNTIF($D$6:D1735,"*"&amp;検索フォーム!$G$3&amp;"*")</f>
        <v>杉田東1730</v>
      </c>
      <c r="D1735" s="27" t="s">
        <v>3548</v>
      </c>
      <c r="E1735" s="27" t="s">
        <v>4450</v>
      </c>
      <c r="F1735" s="26" t="str">
        <f t="shared" si="41"/>
        <v>首都高速道路株式会社</v>
      </c>
      <c r="G1735" s="27">
        <v>1730</v>
      </c>
    </row>
    <row r="1736" spans="1:7" x14ac:dyDescent="0.2">
      <c r="A1736" s="26" t="s">
        <v>4191</v>
      </c>
      <c r="B1736" s="27" t="s">
        <v>3391</v>
      </c>
      <c r="C1736" s="26" t="str">
        <f>D1736&amp;COUNTIF($D$6:D1736,"*"&amp;検索フォーム!$G$3&amp;"*")</f>
        <v>鳥浜町本線1731</v>
      </c>
      <c r="D1736" s="27" t="s">
        <v>4451</v>
      </c>
      <c r="E1736" s="27" t="s">
        <v>4452</v>
      </c>
      <c r="F1736" s="26" t="str">
        <f t="shared" si="41"/>
        <v>首都高速道路株式会社</v>
      </c>
      <c r="G1736" s="27">
        <v>1731</v>
      </c>
    </row>
    <row r="1737" spans="1:7" x14ac:dyDescent="0.2">
      <c r="A1737" s="26" t="s">
        <v>4191</v>
      </c>
      <c r="B1737" s="27" t="s">
        <v>3391</v>
      </c>
      <c r="C1737" s="26" t="str">
        <f>D1737&amp;COUNTIF($D$6:D1737,"*"&amp;検索フォーム!$G$3&amp;"*")</f>
        <v>幸浦1732</v>
      </c>
      <c r="D1737" s="27" t="s">
        <v>3549</v>
      </c>
      <c r="E1737" s="27" t="s">
        <v>4453</v>
      </c>
      <c r="F1737" s="26" t="str">
        <f t="shared" si="41"/>
        <v>首都高速道路株式会社</v>
      </c>
      <c r="G1737" s="27">
        <v>1732</v>
      </c>
    </row>
    <row r="1738" spans="1:7" x14ac:dyDescent="0.2">
      <c r="A1738" s="26" t="s">
        <v>4191</v>
      </c>
      <c r="B1738" s="27" t="s">
        <v>3391</v>
      </c>
      <c r="C1738" s="26" t="str">
        <f>D1738&amp;COUNTIF($D$6:D1738,"*"&amp;検索フォーム!$G$3&amp;"*")</f>
        <v>横横並木接続1733</v>
      </c>
      <c r="D1738" s="27" t="s">
        <v>3550</v>
      </c>
      <c r="E1738" s="27" t="s">
        <v>4454</v>
      </c>
      <c r="F1738" s="26" t="str">
        <f t="shared" si="41"/>
        <v>首都高速道路株式会社</v>
      </c>
      <c r="G1738" s="27">
        <v>1733</v>
      </c>
    </row>
    <row r="1739" spans="1:7" x14ac:dyDescent="0.2">
      <c r="A1739" s="26" t="s">
        <v>4191</v>
      </c>
      <c r="B1739" s="27" t="s">
        <v>3551</v>
      </c>
      <c r="C1739" s="26" t="str">
        <f>D1739&amp;COUNTIF($D$6:D1739,"*"&amp;検索フォーム!$G$3&amp;"*")</f>
        <v>横浜港北上1734</v>
      </c>
      <c r="D1739" s="27" t="s">
        <v>4455</v>
      </c>
      <c r="E1739" s="27" t="s">
        <v>4456</v>
      </c>
      <c r="F1739" s="26" t="str">
        <f t="shared" si="41"/>
        <v>首都高速道路株式会社</v>
      </c>
      <c r="G1739" s="27">
        <v>1734</v>
      </c>
    </row>
    <row r="1740" spans="1:7" x14ac:dyDescent="0.2">
      <c r="A1740" s="26" t="s">
        <v>4191</v>
      </c>
      <c r="B1740" s="27" t="s">
        <v>3551</v>
      </c>
      <c r="C1740" s="26" t="str">
        <f>D1740&amp;COUNTIF($D$6:D1740,"*"&amp;検索フォーム!$G$3&amp;"*")</f>
        <v>港北第三京浜接続1735</v>
      </c>
      <c r="D1740" s="27" t="s">
        <v>4457</v>
      </c>
      <c r="E1740" s="27" t="s">
        <v>4458</v>
      </c>
      <c r="F1740" s="26" t="str">
        <f t="shared" si="41"/>
        <v>首都高速道路株式会社</v>
      </c>
      <c r="G1740" s="27">
        <v>1735</v>
      </c>
    </row>
    <row r="1741" spans="1:7" x14ac:dyDescent="0.2">
      <c r="A1741" s="26" t="s">
        <v>4191</v>
      </c>
      <c r="B1741" s="27" t="s">
        <v>3551</v>
      </c>
      <c r="C1741" s="26" t="str">
        <f>D1741&amp;COUNTIF($D$6:D1741,"*"&amp;検索フォーム!$G$3&amp;"*")</f>
        <v>新横浜上1736</v>
      </c>
      <c r="D1741" s="27" t="s">
        <v>4459</v>
      </c>
      <c r="E1741" s="27" t="s">
        <v>4460</v>
      </c>
      <c r="F1741" s="26" t="str">
        <f t="shared" si="41"/>
        <v>首都高速道路株式会社</v>
      </c>
      <c r="G1741" s="27">
        <v>1736</v>
      </c>
    </row>
    <row r="1742" spans="1:7" x14ac:dyDescent="0.2">
      <c r="A1742" s="26" t="s">
        <v>4191</v>
      </c>
      <c r="B1742" s="27" t="s">
        <v>3551</v>
      </c>
      <c r="C1742" s="26" t="str">
        <f>D1742&amp;COUNTIF($D$6:D1742,"*"&amp;検索フォーム!$G$3&amp;"*")</f>
        <v>新横浜1737</v>
      </c>
      <c r="D1742" s="27" t="s">
        <v>4461</v>
      </c>
      <c r="E1742" s="27" t="s">
        <v>4462</v>
      </c>
      <c r="F1742" s="26" t="str">
        <f t="shared" si="41"/>
        <v>首都高速道路株式会社</v>
      </c>
      <c r="G1742" s="27">
        <v>1737</v>
      </c>
    </row>
    <row r="1743" spans="1:7" x14ac:dyDescent="0.2">
      <c r="A1743" s="26" t="s">
        <v>4191</v>
      </c>
      <c r="B1743" s="27" t="s">
        <v>3551</v>
      </c>
      <c r="C1743" s="26" t="str">
        <f>D1743&amp;COUNTIF($D$6:D1743,"*"&amp;検索フォーム!$G$3&amp;"*")</f>
        <v>新横浜下1738</v>
      </c>
      <c r="D1743" s="27" t="s">
        <v>4463</v>
      </c>
      <c r="E1743" s="27" t="s">
        <v>4464</v>
      </c>
      <c r="F1743" s="26" t="str">
        <f t="shared" si="41"/>
        <v>首都高速道路株式会社</v>
      </c>
      <c r="G1743" s="27">
        <v>1738</v>
      </c>
    </row>
    <row r="1744" spans="1:7" x14ac:dyDescent="0.2">
      <c r="A1744" s="26" t="s">
        <v>4191</v>
      </c>
      <c r="B1744" s="27" t="s">
        <v>3551</v>
      </c>
      <c r="C1744" s="26" t="str">
        <f>D1744&amp;COUNTIF($D$6:D1744,"*"&amp;検索フォーム!$G$3&amp;"*")</f>
        <v>馬場1739</v>
      </c>
      <c r="D1744" s="27" t="s">
        <v>3552</v>
      </c>
      <c r="E1744" s="27" t="s">
        <v>4465</v>
      </c>
      <c r="F1744" s="26" t="str">
        <f t="shared" si="41"/>
        <v>首都高速道路株式会社</v>
      </c>
      <c r="G1744" s="27">
        <v>1739</v>
      </c>
    </row>
    <row r="1745" spans="1:7" x14ac:dyDescent="0.2">
      <c r="A1745" s="26" t="s">
        <v>4191</v>
      </c>
      <c r="B1745" s="27" t="s">
        <v>3551</v>
      </c>
      <c r="C1745" s="26" t="str">
        <f>D1745&amp;COUNTIF($D$6:D1745,"*"&amp;検索フォーム!$G$3&amp;"*")</f>
        <v>馬場上1740</v>
      </c>
      <c r="D1745" s="27" t="s">
        <v>3553</v>
      </c>
      <c r="E1745" s="27" t="s">
        <v>4466</v>
      </c>
      <c r="F1745" s="26" t="str">
        <f t="shared" si="41"/>
        <v>首都高速道路株式会社</v>
      </c>
      <c r="G1745" s="27">
        <v>1740</v>
      </c>
    </row>
    <row r="1746" spans="1:7" x14ac:dyDescent="0.2">
      <c r="A1746" s="26" t="s">
        <v>4191</v>
      </c>
      <c r="B1746" s="27" t="s">
        <v>3551</v>
      </c>
      <c r="C1746" s="26" t="str">
        <f>D1746&amp;COUNTIF($D$6:D1746,"*"&amp;検索フォーム!$G$3&amp;"*")</f>
        <v>馬場下1741</v>
      </c>
      <c r="D1746" s="27" t="s">
        <v>3554</v>
      </c>
      <c r="E1746" s="27" t="s">
        <v>4467</v>
      </c>
      <c r="F1746" s="26" t="str">
        <f t="shared" si="41"/>
        <v>首都高速道路株式会社</v>
      </c>
      <c r="G1746" s="27">
        <v>1741</v>
      </c>
    </row>
    <row r="1747" spans="1:7" x14ac:dyDescent="0.2">
      <c r="A1747" s="26" t="s">
        <v>4191</v>
      </c>
      <c r="B1747" s="27" t="s">
        <v>3551</v>
      </c>
      <c r="C1747" s="26" t="str">
        <f>D1747&amp;COUNTIF($D$6:D1747,"*"&amp;検索フォーム!$G$3&amp;"*")</f>
        <v>岸谷生麦上1742</v>
      </c>
      <c r="D1747" s="27" t="s">
        <v>4468</v>
      </c>
      <c r="E1747" s="27" t="s">
        <v>4469</v>
      </c>
      <c r="F1747" s="26" t="str">
        <f t="shared" si="41"/>
        <v>首都高速道路株式会社</v>
      </c>
      <c r="G1747" s="27">
        <v>1742</v>
      </c>
    </row>
    <row r="1748" spans="1:7" x14ac:dyDescent="0.2">
      <c r="A1748" s="26" t="s">
        <v>4191</v>
      </c>
      <c r="B1748" s="27" t="s">
        <v>3551</v>
      </c>
      <c r="C1748" s="26" t="str">
        <f>D1748&amp;COUNTIF($D$6:D1748,"*"&amp;検索フォーム!$G$3&amp;"*")</f>
        <v>岸谷生麦下1743</v>
      </c>
      <c r="D1748" s="27" t="s">
        <v>4470</v>
      </c>
      <c r="E1748" s="27" t="s">
        <v>4471</v>
      </c>
      <c r="F1748" s="26" t="str">
        <f t="shared" ref="F1748:F1811" si="42">A1748</f>
        <v>首都高速道路株式会社</v>
      </c>
      <c r="G1748" s="27">
        <v>1743</v>
      </c>
    </row>
    <row r="1749" spans="1:7" x14ac:dyDescent="0.2">
      <c r="A1749" s="26" t="s">
        <v>4191</v>
      </c>
      <c r="B1749" s="27" t="s">
        <v>4472</v>
      </c>
      <c r="C1749" s="26" t="str">
        <f>D1749&amp;COUNTIF($D$6:D1749,"*"&amp;検索フォーム!$G$3&amp;"*")</f>
        <v>横浜港北下1744</v>
      </c>
      <c r="D1749" s="27" t="s">
        <v>3555</v>
      </c>
      <c r="E1749" s="27" t="s">
        <v>4473</v>
      </c>
      <c r="F1749" s="26" t="str">
        <f t="shared" si="42"/>
        <v>首都高速道路株式会社</v>
      </c>
      <c r="G1749" s="27">
        <v>1744</v>
      </c>
    </row>
    <row r="1750" spans="1:7" x14ac:dyDescent="0.2">
      <c r="A1750" s="26" t="s">
        <v>4191</v>
      </c>
      <c r="B1750" s="27" t="s">
        <v>4472</v>
      </c>
      <c r="C1750" s="26" t="str">
        <f>D1750&amp;COUNTIF($D$6:D1750,"*"&amp;検索フォーム!$G$3&amp;"*")</f>
        <v>横浜港北1745</v>
      </c>
      <c r="D1750" s="27" t="s">
        <v>3556</v>
      </c>
      <c r="E1750" s="27" t="s">
        <v>4474</v>
      </c>
      <c r="F1750" s="26" t="str">
        <f t="shared" si="42"/>
        <v>首都高速道路株式会社</v>
      </c>
      <c r="G1750" s="27">
        <v>1745</v>
      </c>
    </row>
    <row r="1751" spans="1:7" x14ac:dyDescent="0.2">
      <c r="A1751" s="26" t="s">
        <v>4191</v>
      </c>
      <c r="B1751" s="27" t="s">
        <v>4472</v>
      </c>
      <c r="C1751" s="26" t="str">
        <f>D1751&amp;COUNTIF($D$6:D1751,"*"&amp;検索フォーム!$G$3&amp;"*")</f>
        <v>首都横浜青葉1746</v>
      </c>
      <c r="D1751" s="27" t="s">
        <v>3557</v>
      </c>
      <c r="E1751" s="27" t="s">
        <v>4475</v>
      </c>
      <c r="F1751" s="26" t="str">
        <f t="shared" si="42"/>
        <v>首都高速道路株式会社</v>
      </c>
      <c r="G1751" s="27">
        <v>1746</v>
      </c>
    </row>
    <row r="1752" spans="1:7" x14ac:dyDescent="0.2">
      <c r="A1752" s="26" t="s">
        <v>4157</v>
      </c>
      <c r="B1752" s="26" t="s">
        <v>4656</v>
      </c>
      <c r="C1752" s="26" t="str">
        <f>D1752&amp;COUNTIF($D$6:D1752,"*"&amp;検索フォーム!$G$3&amp;"*")</f>
        <v>四ツ橋1747</v>
      </c>
      <c r="D1752" s="26" t="s">
        <v>3558</v>
      </c>
      <c r="E1752" s="26" t="s">
        <v>3559</v>
      </c>
      <c r="F1752" s="26" t="str">
        <f t="shared" si="42"/>
        <v>阪神高速道路株式会社</v>
      </c>
      <c r="G1752" s="27">
        <v>1747</v>
      </c>
    </row>
    <row r="1753" spans="1:7" x14ac:dyDescent="0.2">
      <c r="A1753" s="26" t="s">
        <v>4157</v>
      </c>
      <c r="B1753" s="26" t="s">
        <v>4656</v>
      </c>
      <c r="C1753" s="26" t="str">
        <f>D1753&amp;COUNTIF($D$6:D1753,"*"&amp;検索フォーム!$G$3&amp;"*")</f>
        <v>信濃橋1748</v>
      </c>
      <c r="D1753" s="26" t="s">
        <v>3560</v>
      </c>
      <c r="E1753" s="26" t="s">
        <v>3561</v>
      </c>
      <c r="F1753" s="26" t="str">
        <f t="shared" si="42"/>
        <v>阪神高速道路株式会社</v>
      </c>
      <c r="G1753" s="27">
        <v>1748</v>
      </c>
    </row>
    <row r="1754" spans="1:7" x14ac:dyDescent="0.2">
      <c r="A1754" s="26" t="s">
        <v>4157</v>
      </c>
      <c r="B1754" s="26" t="s">
        <v>4656</v>
      </c>
      <c r="C1754" s="26" t="str">
        <f>D1754&amp;COUNTIF($D$6:D1754,"*"&amp;検索フォーム!$G$3&amp;"*")</f>
        <v>堂島1749</v>
      </c>
      <c r="D1754" s="26" t="s">
        <v>3562</v>
      </c>
      <c r="E1754" s="26" t="s">
        <v>3563</v>
      </c>
      <c r="F1754" s="26" t="str">
        <f t="shared" si="42"/>
        <v>阪神高速道路株式会社</v>
      </c>
      <c r="G1754" s="27">
        <v>1749</v>
      </c>
    </row>
    <row r="1755" spans="1:7" x14ac:dyDescent="0.2">
      <c r="A1755" s="26" t="s">
        <v>4157</v>
      </c>
      <c r="B1755" s="26" t="s">
        <v>4656</v>
      </c>
      <c r="C1755" s="26" t="str">
        <f>D1755&amp;COUNTIF($D$6:D1755,"*"&amp;検索フォーム!$G$3&amp;"*")</f>
        <v>高麗橋1750</v>
      </c>
      <c r="D1755" s="26" t="s">
        <v>3564</v>
      </c>
      <c r="E1755" s="26" t="s">
        <v>3565</v>
      </c>
      <c r="F1755" s="26" t="str">
        <f t="shared" si="42"/>
        <v>阪神高速道路株式会社</v>
      </c>
      <c r="G1755" s="27">
        <v>1750</v>
      </c>
    </row>
    <row r="1756" spans="1:7" x14ac:dyDescent="0.2">
      <c r="A1756" s="26" t="s">
        <v>4157</v>
      </c>
      <c r="B1756" s="26" t="s">
        <v>4656</v>
      </c>
      <c r="C1756" s="26" t="str">
        <f>D1756&amp;COUNTIF($D$6:D1756,"*"&amp;検索フォーム!$G$3&amp;"*")</f>
        <v>長堀1751</v>
      </c>
      <c r="D1756" s="26" t="s">
        <v>3566</v>
      </c>
      <c r="E1756" s="26" t="s">
        <v>3567</v>
      </c>
      <c r="F1756" s="26" t="str">
        <f t="shared" si="42"/>
        <v>阪神高速道路株式会社</v>
      </c>
      <c r="G1756" s="27">
        <v>1751</v>
      </c>
    </row>
    <row r="1757" spans="1:7" x14ac:dyDescent="0.2">
      <c r="A1757" s="26" t="s">
        <v>4157</v>
      </c>
      <c r="B1757" s="26" t="s">
        <v>4656</v>
      </c>
      <c r="C1757" s="26" t="str">
        <f>D1757&amp;COUNTIF($D$6:D1757,"*"&amp;検索フォーム!$G$3&amp;"*")</f>
        <v>夕陽丘1752</v>
      </c>
      <c r="D1757" s="26" t="s">
        <v>3568</v>
      </c>
      <c r="E1757" s="26" t="s">
        <v>3569</v>
      </c>
      <c r="F1757" s="26" t="str">
        <f t="shared" si="42"/>
        <v>阪神高速道路株式会社</v>
      </c>
      <c r="G1757" s="27">
        <v>1752</v>
      </c>
    </row>
    <row r="1758" spans="1:7" x14ac:dyDescent="0.2">
      <c r="A1758" s="26" t="s">
        <v>4157</v>
      </c>
      <c r="B1758" s="26" t="s">
        <v>4656</v>
      </c>
      <c r="C1758" s="26" t="str">
        <f>D1758&amp;COUNTIF($D$6:D1758,"*"&amp;検索フォーム!$G$3&amp;"*")</f>
        <v>えびす町1753</v>
      </c>
      <c r="D1758" s="26" t="s">
        <v>3570</v>
      </c>
      <c r="E1758" s="26" t="s">
        <v>3571</v>
      </c>
      <c r="F1758" s="26" t="str">
        <f t="shared" si="42"/>
        <v>阪神高速道路株式会社</v>
      </c>
      <c r="G1758" s="27">
        <v>1753</v>
      </c>
    </row>
    <row r="1759" spans="1:7" x14ac:dyDescent="0.2">
      <c r="A1759" s="26" t="s">
        <v>4157</v>
      </c>
      <c r="B1759" s="26" t="s">
        <v>4656</v>
      </c>
      <c r="C1759" s="26" t="str">
        <f>D1759&amp;COUNTIF($D$6:D1759,"*"&amp;検索フォーム!$G$3&amp;"*")</f>
        <v>高津1754</v>
      </c>
      <c r="D1759" s="26" t="s">
        <v>3572</v>
      </c>
      <c r="E1759" s="26" t="s">
        <v>2895</v>
      </c>
      <c r="F1759" s="26" t="str">
        <f t="shared" si="42"/>
        <v>阪神高速道路株式会社</v>
      </c>
      <c r="G1759" s="27">
        <v>1754</v>
      </c>
    </row>
    <row r="1760" spans="1:7" x14ac:dyDescent="0.2">
      <c r="A1760" s="26" t="s">
        <v>4157</v>
      </c>
      <c r="B1760" s="26" t="s">
        <v>4656</v>
      </c>
      <c r="C1760" s="26" t="str">
        <f>D1760&amp;COUNTIF($D$6:D1760,"*"&amp;検索フォーム!$G$3&amp;"*")</f>
        <v>信濃橋出1755</v>
      </c>
      <c r="D1760" s="26" t="s">
        <v>3573</v>
      </c>
      <c r="E1760" s="26" t="s">
        <v>3574</v>
      </c>
      <c r="F1760" s="26" t="str">
        <f t="shared" si="42"/>
        <v>阪神高速道路株式会社</v>
      </c>
      <c r="G1760" s="27">
        <v>1755</v>
      </c>
    </row>
    <row r="1761" spans="1:7" x14ac:dyDescent="0.2">
      <c r="A1761" s="26" t="s">
        <v>4157</v>
      </c>
      <c r="B1761" s="26" t="s">
        <v>4656</v>
      </c>
      <c r="C1761" s="26" t="str">
        <f>D1761&amp;COUNTIF($D$6:D1761,"*"&amp;検索フォーム!$G$3&amp;"*")</f>
        <v>土佐堀出1756</v>
      </c>
      <c r="D1761" s="26" t="s">
        <v>3575</v>
      </c>
      <c r="E1761" s="26" t="s">
        <v>3576</v>
      </c>
      <c r="F1761" s="26" t="str">
        <f t="shared" si="42"/>
        <v>阪神高速道路株式会社</v>
      </c>
      <c r="G1761" s="27">
        <v>1756</v>
      </c>
    </row>
    <row r="1762" spans="1:7" x14ac:dyDescent="0.2">
      <c r="A1762" s="26" t="s">
        <v>4157</v>
      </c>
      <c r="B1762" s="26" t="s">
        <v>4656</v>
      </c>
      <c r="C1762" s="26" t="str">
        <f>D1762&amp;COUNTIF($D$6:D1762,"*"&amp;検索フォーム!$G$3&amp;"*")</f>
        <v>北浜出1757</v>
      </c>
      <c r="D1762" s="26" t="s">
        <v>3577</v>
      </c>
      <c r="E1762" s="26" t="s">
        <v>3578</v>
      </c>
      <c r="F1762" s="26" t="str">
        <f t="shared" si="42"/>
        <v>阪神高速道路株式会社</v>
      </c>
      <c r="G1762" s="27">
        <v>1757</v>
      </c>
    </row>
    <row r="1763" spans="1:7" x14ac:dyDescent="0.2">
      <c r="A1763" s="26" t="s">
        <v>4157</v>
      </c>
      <c r="B1763" s="26" t="s">
        <v>4656</v>
      </c>
      <c r="C1763" s="26" t="str">
        <f>D1763&amp;COUNTIF($D$6:D1763,"*"&amp;検索フォーム!$G$3&amp;"*")</f>
        <v>本町出1758</v>
      </c>
      <c r="D1763" s="26" t="s">
        <v>3579</v>
      </c>
      <c r="E1763" s="26" t="s">
        <v>3580</v>
      </c>
      <c r="F1763" s="26" t="str">
        <f t="shared" si="42"/>
        <v>阪神高速道路株式会社</v>
      </c>
      <c r="G1763" s="27">
        <v>1758</v>
      </c>
    </row>
    <row r="1764" spans="1:7" x14ac:dyDescent="0.2">
      <c r="A1764" s="26" t="s">
        <v>4157</v>
      </c>
      <c r="B1764" s="26" t="s">
        <v>4656</v>
      </c>
      <c r="C1764" s="26" t="str">
        <f>D1764&amp;COUNTIF($D$6:D1764,"*"&amp;検索フォーム!$G$3&amp;"*")</f>
        <v>道頓堀出1759</v>
      </c>
      <c r="D1764" s="26" t="s">
        <v>3581</v>
      </c>
      <c r="E1764" s="26" t="s">
        <v>3582</v>
      </c>
      <c r="F1764" s="26" t="str">
        <f t="shared" si="42"/>
        <v>阪神高速道路株式会社</v>
      </c>
      <c r="G1764" s="27">
        <v>1759</v>
      </c>
    </row>
    <row r="1765" spans="1:7" x14ac:dyDescent="0.2">
      <c r="A1765" s="26" t="s">
        <v>4157</v>
      </c>
      <c r="B1765" s="26" t="s">
        <v>4656</v>
      </c>
      <c r="C1765" s="26" t="str">
        <f>D1765&amp;COUNTIF($D$6:D1765,"*"&amp;検索フォーム!$G$3&amp;"*")</f>
        <v>夕陽丘出1760</v>
      </c>
      <c r="D1765" s="26" t="s">
        <v>3583</v>
      </c>
      <c r="E1765" s="26" t="s">
        <v>3584</v>
      </c>
      <c r="F1765" s="26" t="str">
        <f t="shared" si="42"/>
        <v>阪神高速道路株式会社</v>
      </c>
      <c r="G1765" s="27">
        <v>1760</v>
      </c>
    </row>
    <row r="1766" spans="1:7" x14ac:dyDescent="0.2">
      <c r="A1766" s="26" t="s">
        <v>4157</v>
      </c>
      <c r="B1766" s="26" t="s">
        <v>4656</v>
      </c>
      <c r="C1766" s="26" t="str">
        <f>D1766&amp;COUNTIF($D$6:D1766,"*"&amp;検索フォーム!$G$3&amp;"*")</f>
        <v>なんば出1761</v>
      </c>
      <c r="D1766" s="26" t="s">
        <v>4657</v>
      </c>
      <c r="E1766" s="26" t="s">
        <v>3585</v>
      </c>
      <c r="F1766" s="26" t="str">
        <f t="shared" si="42"/>
        <v>阪神高速道路株式会社</v>
      </c>
      <c r="G1766" s="27">
        <v>1761</v>
      </c>
    </row>
    <row r="1767" spans="1:7" x14ac:dyDescent="0.2">
      <c r="A1767" s="26" t="s">
        <v>4157</v>
      </c>
      <c r="B1767" s="26" t="s">
        <v>4658</v>
      </c>
      <c r="C1767" s="26" t="str">
        <f>D1767&amp;COUNTIF($D$6:D1767,"*"&amp;検索フォーム!$G$3&amp;"*")</f>
        <v>三宅西入口1762</v>
      </c>
      <c r="D1767" s="26" t="s">
        <v>4659</v>
      </c>
      <c r="E1767" s="26" t="s">
        <v>4660</v>
      </c>
      <c r="F1767" s="26" t="str">
        <f t="shared" si="42"/>
        <v>阪神高速道路株式会社</v>
      </c>
      <c r="G1767" s="27">
        <v>1762</v>
      </c>
    </row>
    <row r="1768" spans="1:7" x14ac:dyDescent="0.2">
      <c r="A1768" s="26" t="s">
        <v>4157</v>
      </c>
      <c r="B1768" s="26" t="s">
        <v>4658</v>
      </c>
      <c r="C1768" s="26" t="str">
        <f>D1768&amp;COUNTIF($D$6:D1768,"*"&amp;検索フォーム!$G$3&amp;"*")</f>
        <v>三宅西出口1763</v>
      </c>
      <c r="D1768" s="26" t="s">
        <v>4661</v>
      </c>
      <c r="E1768" s="26" t="s">
        <v>4662</v>
      </c>
      <c r="F1768" s="26" t="str">
        <f t="shared" si="42"/>
        <v>阪神高速道路株式会社</v>
      </c>
      <c r="G1768" s="27">
        <v>1763</v>
      </c>
    </row>
    <row r="1769" spans="1:7" x14ac:dyDescent="0.2">
      <c r="A1769" s="26" t="s">
        <v>4157</v>
      </c>
      <c r="B1769" s="26" t="s">
        <v>4658</v>
      </c>
      <c r="C1769" s="26" t="str">
        <f>D1769&amp;COUNTIF($D$6:D1769,"*"&amp;検索フォーム!$G$3&amp;"*")</f>
        <v>三宅西本線1764</v>
      </c>
      <c r="D1769" s="26" t="s">
        <v>4663</v>
      </c>
      <c r="E1769" s="26" t="s">
        <v>4664</v>
      </c>
      <c r="F1769" s="26" t="str">
        <f t="shared" si="42"/>
        <v>阪神高速道路株式会社</v>
      </c>
      <c r="G1769" s="27">
        <v>1764</v>
      </c>
    </row>
    <row r="1770" spans="1:7" x14ac:dyDescent="0.2">
      <c r="A1770" s="26" t="s">
        <v>4157</v>
      </c>
      <c r="B1770" s="26" t="s">
        <v>4658</v>
      </c>
      <c r="C1770" s="26" t="str">
        <f>D1770&amp;COUNTIF($D$6:D1770,"*"&amp;検索フォーム!$G$3&amp;"*")</f>
        <v>天美1765</v>
      </c>
      <c r="D1770" s="26" t="s">
        <v>4665</v>
      </c>
      <c r="E1770" s="26" t="s">
        <v>4666</v>
      </c>
      <c r="F1770" s="26" t="str">
        <f t="shared" si="42"/>
        <v>阪神高速道路株式会社</v>
      </c>
      <c r="G1770" s="27">
        <v>1765</v>
      </c>
    </row>
    <row r="1771" spans="1:7" x14ac:dyDescent="0.2">
      <c r="A1771" s="26" t="s">
        <v>4157</v>
      </c>
      <c r="B1771" s="26" t="s">
        <v>4658</v>
      </c>
      <c r="C1771" s="26" t="str">
        <f>D1771&amp;COUNTIF($D$6:D1771,"*"&amp;検索フォーム!$G$3&amp;"*")</f>
        <v>常磐東行1766</v>
      </c>
      <c r="D1771" s="26" t="s">
        <v>4667</v>
      </c>
      <c r="E1771" s="26" t="s">
        <v>4668</v>
      </c>
      <c r="F1771" s="26" t="str">
        <f t="shared" si="42"/>
        <v>阪神高速道路株式会社</v>
      </c>
      <c r="G1771" s="27">
        <v>1766</v>
      </c>
    </row>
    <row r="1772" spans="1:7" x14ac:dyDescent="0.2">
      <c r="A1772" s="26" t="s">
        <v>4157</v>
      </c>
      <c r="B1772" s="26" t="s">
        <v>4658</v>
      </c>
      <c r="C1772" s="26" t="str">
        <f>D1772&amp;COUNTIF($D$6:D1772,"*"&amp;検索フォーム!$G$3&amp;"*")</f>
        <v>常磐西行1767</v>
      </c>
      <c r="D1772" s="26" t="s">
        <v>4669</v>
      </c>
      <c r="E1772" s="26" t="s">
        <v>4670</v>
      </c>
      <c r="F1772" s="26" t="str">
        <f t="shared" si="42"/>
        <v>阪神高速道路株式会社</v>
      </c>
      <c r="G1772" s="27">
        <v>1767</v>
      </c>
    </row>
    <row r="1773" spans="1:7" x14ac:dyDescent="0.2">
      <c r="A1773" s="26" t="s">
        <v>4157</v>
      </c>
      <c r="B1773" s="26" t="s">
        <v>4658</v>
      </c>
      <c r="C1773" s="26" t="str">
        <f>D1773&amp;COUNTIF($D$6:D1773,"*"&amp;検索フォーム!$G$3&amp;"*")</f>
        <v>鉄砲東行1768</v>
      </c>
      <c r="D1773" s="26" t="s">
        <v>4671</v>
      </c>
      <c r="E1773" s="26" t="s">
        <v>4672</v>
      </c>
      <c r="F1773" s="26" t="str">
        <f t="shared" si="42"/>
        <v>阪神高速道路株式会社</v>
      </c>
      <c r="G1773" s="27">
        <v>1768</v>
      </c>
    </row>
    <row r="1774" spans="1:7" x14ac:dyDescent="0.2">
      <c r="A1774" s="26" t="s">
        <v>4157</v>
      </c>
      <c r="B1774" s="26" t="s">
        <v>4658</v>
      </c>
      <c r="C1774" s="26" t="str">
        <f>D1774&amp;COUNTIF($D$6:D1774,"*"&amp;検索フォーム!$G$3&amp;"*")</f>
        <v>鉄砲西行1769</v>
      </c>
      <c r="D1774" s="26" t="s">
        <v>4673</v>
      </c>
      <c r="E1774" s="26" t="s">
        <v>4674</v>
      </c>
      <c r="F1774" s="26" t="str">
        <f t="shared" si="42"/>
        <v>阪神高速道路株式会社</v>
      </c>
      <c r="G1774" s="27">
        <v>1769</v>
      </c>
    </row>
    <row r="1775" spans="1:7" x14ac:dyDescent="0.2">
      <c r="A1775" s="26" t="s">
        <v>4157</v>
      </c>
      <c r="B1775" s="26" t="s">
        <v>4675</v>
      </c>
      <c r="C1775" s="26" t="str">
        <f>D1775&amp;COUNTIF($D$6:D1775,"*"&amp;検索フォーム!$G$3&amp;"*")</f>
        <v>天美出1770</v>
      </c>
      <c r="D1775" s="26" t="s">
        <v>4676</v>
      </c>
      <c r="E1775" s="26" t="s">
        <v>4677</v>
      </c>
      <c r="F1775" s="26" t="str">
        <f t="shared" si="42"/>
        <v>阪神高速道路株式会社</v>
      </c>
      <c r="G1775" s="27">
        <v>1770</v>
      </c>
    </row>
    <row r="1776" spans="1:7" x14ac:dyDescent="0.2">
      <c r="A1776" s="26" t="s">
        <v>4157</v>
      </c>
      <c r="B1776" s="26" t="s">
        <v>4675</v>
      </c>
      <c r="C1776" s="26" t="str">
        <f>D1776&amp;COUNTIF($D$6:D1776,"*"&amp;検索フォーム!$G$3&amp;"*")</f>
        <v>常磐（西行）出1771</v>
      </c>
      <c r="D1776" s="26" t="s">
        <v>4678</v>
      </c>
      <c r="E1776" s="26" t="s">
        <v>4679</v>
      </c>
      <c r="F1776" s="26" t="str">
        <f t="shared" si="42"/>
        <v>阪神高速道路株式会社</v>
      </c>
      <c r="G1776" s="27">
        <v>1771</v>
      </c>
    </row>
    <row r="1777" spans="1:7" x14ac:dyDescent="0.2">
      <c r="A1777" s="26" t="s">
        <v>4157</v>
      </c>
      <c r="B1777" s="26" t="s">
        <v>4675</v>
      </c>
      <c r="C1777" s="26" t="str">
        <f>D1777&amp;COUNTIF($D$6:D1777,"*"&amp;検索フォーム!$G$3&amp;"*")</f>
        <v>常磐（東行）出1772</v>
      </c>
      <c r="D1777" s="26" t="s">
        <v>4680</v>
      </c>
      <c r="E1777" s="26" t="s">
        <v>4681</v>
      </c>
      <c r="F1777" s="26" t="str">
        <f t="shared" si="42"/>
        <v>阪神高速道路株式会社</v>
      </c>
      <c r="G1777" s="27">
        <v>1772</v>
      </c>
    </row>
    <row r="1778" spans="1:7" x14ac:dyDescent="0.2">
      <c r="A1778" s="26" t="s">
        <v>4157</v>
      </c>
      <c r="B1778" s="26" t="s">
        <v>4675</v>
      </c>
      <c r="C1778" s="26" t="str">
        <f>D1778&amp;COUNTIF($D$6:D1778,"*"&amp;検索フォーム!$G$3&amp;"*")</f>
        <v>鉄砲（西行）出1773</v>
      </c>
      <c r="D1778" s="26" t="s">
        <v>4682</v>
      </c>
      <c r="E1778" s="26" t="s">
        <v>4683</v>
      </c>
      <c r="F1778" s="26" t="str">
        <f t="shared" si="42"/>
        <v>阪神高速道路株式会社</v>
      </c>
      <c r="G1778" s="27">
        <v>1773</v>
      </c>
    </row>
    <row r="1779" spans="1:7" x14ac:dyDescent="0.2">
      <c r="A1779" s="26" t="s">
        <v>4157</v>
      </c>
      <c r="B1779" s="26" t="s">
        <v>4658</v>
      </c>
      <c r="C1779" s="26" t="str">
        <f>D1779&amp;COUNTIF($D$6:D1779,"*"&amp;検索フォーム!$G$3&amp;"*")</f>
        <v>鉄砲（東行）出1774</v>
      </c>
      <c r="D1779" s="26" t="s">
        <v>4684</v>
      </c>
      <c r="E1779" s="26" t="s">
        <v>4685</v>
      </c>
      <c r="F1779" s="26" t="str">
        <f t="shared" si="42"/>
        <v>阪神高速道路株式会社</v>
      </c>
      <c r="G1779" s="27">
        <v>1774</v>
      </c>
    </row>
    <row r="1780" spans="1:7" x14ac:dyDescent="0.2">
      <c r="A1780" s="26" t="s">
        <v>4157</v>
      </c>
      <c r="B1780" s="26" t="s">
        <v>4686</v>
      </c>
      <c r="C1780" s="26" t="str">
        <f>D1780&amp;COUNTIF($D$6:D1780,"*"&amp;検索フォーム!$G$3&amp;"*")</f>
        <v>梅田1775</v>
      </c>
      <c r="D1780" s="26" t="s">
        <v>3586</v>
      </c>
      <c r="E1780" s="26" t="s">
        <v>3587</v>
      </c>
      <c r="F1780" s="26" t="str">
        <f t="shared" si="42"/>
        <v>阪神高速道路株式会社</v>
      </c>
      <c r="G1780" s="27">
        <v>1775</v>
      </c>
    </row>
    <row r="1781" spans="1:7" x14ac:dyDescent="0.2">
      <c r="A1781" s="26" t="s">
        <v>4157</v>
      </c>
      <c r="B1781" s="26" t="s">
        <v>4686</v>
      </c>
      <c r="C1781" s="26" t="str">
        <f>D1781&amp;COUNTIF($D$6:D1781,"*"&amp;検索フォーム!$G$3&amp;"*")</f>
        <v>中之島1776</v>
      </c>
      <c r="D1781" s="26" t="s">
        <v>3588</v>
      </c>
      <c r="E1781" s="26" t="s">
        <v>3589</v>
      </c>
      <c r="F1781" s="26" t="str">
        <f t="shared" si="42"/>
        <v>阪神高速道路株式会社</v>
      </c>
      <c r="G1781" s="27">
        <v>1776</v>
      </c>
    </row>
    <row r="1782" spans="1:7" x14ac:dyDescent="0.2">
      <c r="A1782" s="26" t="s">
        <v>4157</v>
      </c>
      <c r="B1782" s="26" t="s">
        <v>4686</v>
      </c>
      <c r="C1782" s="26" t="str">
        <f>D1782&amp;COUNTIF($D$6:D1782,"*"&amp;検索フォーム!$G$3&amp;"*")</f>
        <v>福島1777</v>
      </c>
      <c r="D1782" s="26" t="s">
        <v>3590</v>
      </c>
      <c r="E1782" s="26" t="s">
        <v>3591</v>
      </c>
      <c r="F1782" s="26" t="str">
        <f t="shared" si="42"/>
        <v>阪神高速道路株式会社</v>
      </c>
      <c r="G1782" s="27">
        <v>1777</v>
      </c>
    </row>
    <row r="1783" spans="1:7" x14ac:dyDescent="0.2">
      <c r="A1783" s="26" t="s">
        <v>4157</v>
      </c>
      <c r="B1783" s="26" t="s">
        <v>4686</v>
      </c>
      <c r="C1783" s="26" t="str">
        <f>D1783&amp;COUNTIF($D$6:D1783,"*"&amp;検索フォーム!$G$3&amp;"*")</f>
        <v>塚本1778</v>
      </c>
      <c r="D1783" s="26" t="s">
        <v>3592</v>
      </c>
      <c r="E1783" s="26" t="s">
        <v>3593</v>
      </c>
      <c r="F1783" s="26" t="str">
        <f t="shared" si="42"/>
        <v>阪神高速道路株式会社</v>
      </c>
      <c r="G1783" s="27">
        <v>1778</v>
      </c>
    </row>
    <row r="1784" spans="1:7" x14ac:dyDescent="0.2">
      <c r="A1784" s="26" t="s">
        <v>4157</v>
      </c>
      <c r="B1784" s="26" t="s">
        <v>4686</v>
      </c>
      <c r="C1784" s="26" t="str">
        <f>D1784&amp;COUNTIF($D$6:D1784,"*"&amp;検索フォーム!$G$3&amp;"*")</f>
        <v>加島1779</v>
      </c>
      <c r="D1784" s="26" t="s">
        <v>3594</v>
      </c>
      <c r="E1784" s="26" t="s">
        <v>3595</v>
      </c>
      <c r="F1784" s="26" t="str">
        <f t="shared" si="42"/>
        <v>阪神高速道路株式会社</v>
      </c>
      <c r="G1784" s="27">
        <v>1779</v>
      </c>
    </row>
    <row r="1785" spans="1:7" x14ac:dyDescent="0.2">
      <c r="A1785" s="26" t="s">
        <v>4157</v>
      </c>
      <c r="B1785" s="26" t="s">
        <v>4686</v>
      </c>
      <c r="C1785" s="26" t="str">
        <f>D1785&amp;COUNTIF($D$6:D1785,"*"&amp;検索フォーム!$G$3&amp;"*")</f>
        <v>豊中合併（南行）1780</v>
      </c>
      <c r="D1785" s="26" t="s">
        <v>4687</v>
      </c>
      <c r="E1785" s="26" t="s">
        <v>4688</v>
      </c>
      <c r="F1785" s="26" t="str">
        <f t="shared" si="42"/>
        <v>阪神高速道路株式会社</v>
      </c>
      <c r="G1785" s="27">
        <v>1780</v>
      </c>
    </row>
    <row r="1786" spans="1:7" x14ac:dyDescent="0.2">
      <c r="A1786" s="26" t="s">
        <v>4157</v>
      </c>
      <c r="B1786" s="26" t="s">
        <v>4686</v>
      </c>
      <c r="C1786" s="26" t="str">
        <f>D1786&amp;COUNTIF($D$6:D1786,"*"&amp;検索フォーム!$G$3&amp;"*")</f>
        <v>豊中合併（北行）1781</v>
      </c>
      <c r="D1786" s="26" t="s">
        <v>3596</v>
      </c>
      <c r="E1786" s="26" t="s">
        <v>4689</v>
      </c>
      <c r="F1786" s="26" t="str">
        <f t="shared" si="42"/>
        <v>阪神高速道路株式会社</v>
      </c>
      <c r="G1786" s="27">
        <v>1781</v>
      </c>
    </row>
    <row r="1787" spans="1:7" x14ac:dyDescent="0.2">
      <c r="A1787" s="26" t="s">
        <v>4157</v>
      </c>
      <c r="B1787" s="26" t="s">
        <v>4686</v>
      </c>
      <c r="C1787" s="26" t="str">
        <f>D1787&amp;COUNTIF($D$6:D1787,"*"&amp;検索フォーム!$G$3&amp;"*")</f>
        <v>豊中南北行1782</v>
      </c>
      <c r="D1787" s="26" t="s">
        <v>3597</v>
      </c>
      <c r="E1787" s="26" t="s">
        <v>3598</v>
      </c>
      <c r="F1787" s="26" t="str">
        <f t="shared" si="42"/>
        <v>阪神高速道路株式会社</v>
      </c>
      <c r="G1787" s="27">
        <v>1782</v>
      </c>
    </row>
    <row r="1788" spans="1:7" x14ac:dyDescent="0.2">
      <c r="A1788" s="26" t="s">
        <v>4157</v>
      </c>
      <c r="B1788" s="26" t="s">
        <v>4686</v>
      </c>
      <c r="C1788" s="26" t="str">
        <f>D1788&amp;COUNTIF($D$6:D1788,"*"&amp;検索フォーム!$G$3&amp;"*")</f>
        <v>豊中南南行1783</v>
      </c>
      <c r="D1788" s="26" t="s">
        <v>3599</v>
      </c>
      <c r="E1788" s="26" t="s">
        <v>3600</v>
      </c>
      <c r="F1788" s="26" t="str">
        <f t="shared" si="42"/>
        <v>阪神高速道路株式会社</v>
      </c>
      <c r="G1788" s="27">
        <v>1783</v>
      </c>
    </row>
    <row r="1789" spans="1:7" x14ac:dyDescent="0.2">
      <c r="A1789" s="26" t="s">
        <v>4157</v>
      </c>
      <c r="B1789" s="26" t="s">
        <v>4686</v>
      </c>
      <c r="C1789" s="26" t="str">
        <f>D1789&amp;COUNTIF($D$6:D1789,"*"&amp;検索フォーム!$G$3&amp;"*")</f>
        <v>豊中北1784</v>
      </c>
      <c r="D1789" s="26" t="s">
        <v>3601</v>
      </c>
      <c r="E1789" s="26" t="s">
        <v>3602</v>
      </c>
      <c r="F1789" s="26" t="str">
        <f t="shared" si="42"/>
        <v>阪神高速道路株式会社</v>
      </c>
      <c r="G1789" s="27">
        <v>1784</v>
      </c>
    </row>
    <row r="1790" spans="1:7" x14ac:dyDescent="0.2">
      <c r="A1790" s="26" t="s">
        <v>4157</v>
      </c>
      <c r="B1790" s="26" t="s">
        <v>4686</v>
      </c>
      <c r="C1790" s="26" t="str">
        <f>D1790&amp;COUNTIF($D$6:D1790,"*"&amp;検索フォーム!$G$3&amp;"*")</f>
        <v>大阪空港本線1785</v>
      </c>
      <c r="D1790" s="26" t="s">
        <v>4690</v>
      </c>
      <c r="E1790" s="26" t="s">
        <v>4691</v>
      </c>
      <c r="F1790" s="26" t="str">
        <f t="shared" si="42"/>
        <v>阪神高速道路株式会社</v>
      </c>
      <c r="G1790" s="27">
        <v>1785</v>
      </c>
    </row>
    <row r="1791" spans="1:7" x14ac:dyDescent="0.2">
      <c r="A1791" s="26" t="s">
        <v>4157</v>
      </c>
      <c r="B1791" s="26" t="s">
        <v>4686</v>
      </c>
      <c r="C1791" s="26" t="str">
        <f>D1791&amp;COUNTIF($D$6:D1791,"*"&amp;検索フォーム!$G$3&amp;"*")</f>
        <v>神田入口1786</v>
      </c>
      <c r="D1791" s="26" t="s">
        <v>3603</v>
      </c>
      <c r="E1791" s="26" t="s">
        <v>3604</v>
      </c>
      <c r="F1791" s="26" t="str">
        <f t="shared" si="42"/>
        <v>阪神高速道路株式会社</v>
      </c>
      <c r="G1791" s="27">
        <v>1786</v>
      </c>
    </row>
    <row r="1792" spans="1:7" x14ac:dyDescent="0.2">
      <c r="A1792" s="26" t="s">
        <v>4157</v>
      </c>
      <c r="B1792" s="26" t="s">
        <v>4686</v>
      </c>
      <c r="C1792" s="26" t="str">
        <f>D1792&amp;COUNTIF($D$6:D1792,"*"&amp;検索フォーム!$G$3&amp;"*")</f>
        <v>神田出口1787</v>
      </c>
      <c r="D1792" s="26" t="s">
        <v>3605</v>
      </c>
      <c r="E1792" s="26" t="s">
        <v>3606</v>
      </c>
      <c r="F1792" s="26" t="str">
        <f t="shared" si="42"/>
        <v>阪神高速道路株式会社</v>
      </c>
      <c r="G1792" s="27">
        <v>1787</v>
      </c>
    </row>
    <row r="1793" spans="1:7" x14ac:dyDescent="0.2">
      <c r="A1793" s="26" t="s">
        <v>4157</v>
      </c>
      <c r="B1793" s="26" t="s">
        <v>4686</v>
      </c>
      <c r="C1793" s="26" t="str">
        <f>D1793&amp;COUNTIF($D$6:D1793,"*"&amp;検索フォーム!$G$3&amp;"*")</f>
        <v>出入橋出1788</v>
      </c>
      <c r="D1793" s="26" t="s">
        <v>3607</v>
      </c>
      <c r="E1793" s="26" t="s">
        <v>3608</v>
      </c>
      <c r="F1793" s="26" t="str">
        <f t="shared" si="42"/>
        <v>阪神高速道路株式会社</v>
      </c>
      <c r="G1793" s="27">
        <v>1788</v>
      </c>
    </row>
    <row r="1794" spans="1:7" x14ac:dyDescent="0.2">
      <c r="A1794" s="26" t="s">
        <v>4157</v>
      </c>
      <c r="B1794" s="26" t="s">
        <v>4686</v>
      </c>
      <c r="C1794" s="26" t="str">
        <f>D1794&amp;COUNTIF($D$6:D1794,"*"&amp;検索フォーム!$G$3&amp;"*")</f>
        <v>梅田出1789</v>
      </c>
      <c r="D1794" s="26" t="s">
        <v>3609</v>
      </c>
      <c r="E1794" s="26" t="s">
        <v>3610</v>
      </c>
      <c r="F1794" s="26" t="str">
        <f t="shared" si="42"/>
        <v>阪神高速道路株式会社</v>
      </c>
      <c r="G1794" s="27">
        <v>1789</v>
      </c>
    </row>
    <row r="1795" spans="1:7" x14ac:dyDescent="0.2">
      <c r="A1795" s="26" t="s">
        <v>4157</v>
      </c>
      <c r="B1795" s="26" t="s">
        <v>4686</v>
      </c>
      <c r="C1795" s="26" t="str">
        <f>D1795&amp;COUNTIF($D$6:D1795,"*"&amp;検索フォーム!$G$3&amp;"*")</f>
        <v>福島出1790</v>
      </c>
      <c r="D1795" s="26" t="s">
        <v>3611</v>
      </c>
      <c r="E1795" s="26" t="s">
        <v>3612</v>
      </c>
      <c r="F1795" s="26" t="str">
        <f t="shared" si="42"/>
        <v>阪神高速道路株式会社</v>
      </c>
      <c r="G1795" s="27">
        <v>1790</v>
      </c>
    </row>
    <row r="1796" spans="1:7" x14ac:dyDescent="0.2">
      <c r="A1796" s="26" t="s">
        <v>4157</v>
      </c>
      <c r="B1796" s="26" t="s">
        <v>4686</v>
      </c>
      <c r="C1796" s="26" t="str">
        <f>D1796&amp;COUNTIF($D$6:D1796,"*"&amp;検索フォーム!$G$3&amp;"*")</f>
        <v>塚本出1791</v>
      </c>
      <c r="D1796" s="26" t="s">
        <v>3613</v>
      </c>
      <c r="E1796" s="26" t="s">
        <v>3614</v>
      </c>
      <c r="F1796" s="26" t="str">
        <f t="shared" si="42"/>
        <v>阪神高速道路株式会社</v>
      </c>
      <c r="G1796" s="27">
        <v>1791</v>
      </c>
    </row>
    <row r="1797" spans="1:7" x14ac:dyDescent="0.2">
      <c r="A1797" s="26" t="s">
        <v>4157</v>
      </c>
      <c r="B1797" s="26" t="s">
        <v>4686</v>
      </c>
      <c r="C1797" s="26" t="str">
        <f>D1797&amp;COUNTIF($D$6:D1797,"*"&amp;検索フォーム!$G$3&amp;"*")</f>
        <v>加島出1792</v>
      </c>
      <c r="D1797" s="26" t="s">
        <v>3615</v>
      </c>
      <c r="E1797" s="26" t="s">
        <v>3616</v>
      </c>
      <c r="F1797" s="26" t="str">
        <f t="shared" si="42"/>
        <v>阪神高速道路株式会社</v>
      </c>
      <c r="G1797" s="27">
        <v>1792</v>
      </c>
    </row>
    <row r="1798" spans="1:7" x14ac:dyDescent="0.2">
      <c r="A1798" s="26" t="s">
        <v>4157</v>
      </c>
      <c r="B1798" s="26" t="s">
        <v>4686</v>
      </c>
      <c r="C1798" s="26" t="str">
        <f>D1798&amp;COUNTIF($D$6:D1798,"*"&amp;検索フォーム!$G$3&amp;"*")</f>
        <v>豊中南北行名神出1793</v>
      </c>
      <c r="D1798" s="26" t="s">
        <v>3617</v>
      </c>
      <c r="E1798" s="26" t="s">
        <v>3618</v>
      </c>
      <c r="F1798" s="26" t="str">
        <f t="shared" si="42"/>
        <v>阪神高速道路株式会社</v>
      </c>
      <c r="G1798" s="27">
        <v>1793</v>
      </c>
    </row>
    <row r="1799" spans="1:7" x14ac:dyDescent="0.2">
      <c r="A1799" s="26" t="s">
        <v>4157</v>
      </c>
      <c r="B1799" s="26" t="s">
        <v>4686</v>
      </c>
      <c r="C1799" s="26" t="str">
        <f>D1799&amp;COUNTIF($D$6:D1799,"*"&amp;検索フォーム!$G$3&amp;"*")</f>
        <v>豊中南南行名神出1794</v>
      </c>
      <c r="D1799" s="26" t="s">
        <v>3619</v>
      </c>
      <c r="E1799" s="26" t="s">
        <v>3620</v>
      </c>
      <c r="F1799" s="26" t="str">
        <f t="shared" si="42"/>
        <v>阪神高速道路株式会社</v>
      </c>
      <c r="G1799" s="27">
        <v>1794</v>
      </c>
    </row>
    <row r="1800" spans="1:7" x14ac:dyDescent="0.2">
      <c r="A1800" s="26" t="s">
        <v>4157</v>
      </c>
      <c r="B1800" s="26" t="s">
        <v>4686</v>
      </c>
      <c r="C1800" s="26" t="str">
        <f>D1800&amp;COUNTIF($D$6:D1800,"*"&amp;検索フォーム!$G$3&amp;"*")</f>
        <v>豊中南（南行）出1795</v>
      </c>
      <c r="D1800" s="26" t="s">
        <v>3621</v>
      </c>
      <c r="E1800" s="26" t="s">
        <v>3622</v>
      </c>
      <c r="F1800" s="26" t="str">
        <f t="shared" si="42"/>
        <v>阪神高速道路株式会社</v>
      </c>
      <c r="G1800" s="27">
        <v>1795</v>
      </c>
    </row>
    <row r="1801" spans="1:7" x14ac:dyDescent="0.2">
      <c r="A1801" s="26" t="s">
        <v>4157</v>
      </c>
      <c r="B1801" s="26" t="s">
        <v>4686</v>
      </c>
      <c r="C1801" s="26" t="str">
        <f>D1801&amp;COUNTIF($D$6:D1801,"*"&amp;検索フォーム!$G$3&amp;"*")</f>
        <v>豊中北出1796</v>
      </c>
      <c r="D1801" s="26" t="s">
        <v>3623</v>
      </c>
      <c r="E1801" s="26" t="s">
        <v>3624</v>
      </c>
      <c r="F1801" s="26" t="str">
        <f t="shared" si="42"/>
        <v>阪神高速道路株式会社</v>
      </c>
      <c r="G1801" s="27">
        <v>1796</v>
      </c>
    </row>
    <row r="1802" spans="1:7" x14ac:dyDescent="0.2">
      <c r="A1802" s="26" t="s">
        <v>4157</v>
      </c>
      <c r="B1802" s="26" t="s">
        <v>4686</v>
      </c>
      <c r="C1802" s="26" t="str">
        <f>D1802&amp;COUNTIF($D$6:D1802,"*"&amp;検索フォーム!$G$3&amp;"*")</f>
        <v>大阪空港入1797</v>
      </c>
      <c r="D1802" s="26" t="s">
        <v>3625</v>
      </c>
      <c r="E1802" s="26" t="s">
        <v>3626</v>
      </c>
      <c r="F1802" s="26" t="str">
        <f t="shared" si="42"/>
        <v>阪神高速道路株式会社</v>
      </c>
      <c r="G1802" s="27">
        <v>1797</v>
      </c>
    </row>
    <row r="1803" spans="1:7" x14ac:dyDescent="0.2">
      <c r="A1803" s="26" t="s">
        <v>4157</v>
      </c>
      <c r="B1803" s="26" t="s">
        <v>4686</v>
      </c>
      <c r="C1803" s="26" t="str">
        <f>D1803&amp;COUNTIF($D$6:D1803,"*"&amp;検索フォーム!$G$3&amp;"*")</f>
        <v>大阪空港出1798</v>
      </c>
      <c r="D1803" s="26" t="s">
        <v>3627</v>
      </c>
      <c r="E1803" s="26" t="s">
        <v>3628</v>
      </c>
      <c r="F1803" s="26" t="str">
        <f t="shared" si="42"/>
        <v>阪神高速道路株式会社</v>
      </c>
      <c r="G1803" s="27">
        <v>1798</v>
      </c>
    </row>
    <row r="1804" spans="1:7" x14ac:dyDescent="0.2">
      <c r="A1804" s="26" t="s">
        <v>4157</v>
      </c>
      <c r="B1804" s="26" t="s">
        <v>4686</v>
      </c>
      <c r="C1804" s="26" t="str">
        <f>D1804&amp;COUNTIF($D$6:D1804,"*"&amp;検索フォーム!$G$3&amp;"*")</f>
        <v>池田（本線）入1799</v>
      </c>
      <c r="D1804" s="26" t="s">
        <v>3629</v>
      </c>
      <c r="E1804" s="26" t="s">
        <v>3630</v>
      </c>
      <c r="F1804" s="26" t="str">
        <f t="shared" si="42"/>
        <v>阪神高速道路株式会社</v>
      </c>
      <c r="G1804" s="27">
        <v>1799</v>
      </c>
    </row>
    <row r="1805" spans="1:7" x14ac:dyDescent="0.2">
      <c r="A1805" s="26" t="s">
        <v>4157</v>
      </c>
      <c r="B1805" s="26" t="s">
        <v>4686</v>
      </c>
      <c r="C1805" s="26" t="str">
        <f>D1805&amp;COUNTIF($D$6:D1805,"*"&amp;検索フォーム!$G$3&amp;"*")</f>
        <v>池田（本線）出1800</v>
      </c>
      <c r="D1805" s="26" t="s">
        <v>3631</v>
      </c>
      <c r="E1805" s="26" t="s">
        <v>3632</v>
      </c>
      <c r="F1805" s="26" t="str">
        <f t="shared" si="42"/>
        <v>阪神高速道路株式会社</v>
      </c>
      <c r="G1805" s="27">
        <v>1800</v>
      </c>
    </row>
    <row r="1806" spans="1:7" x14ac:dyDescent="0.2">
      <c r="A1806" s="26" t="s">
        <v>4157</v>
      </c>
      <c r="B1806" s="26" t="s">
        <v>4686</v>
      </c>
      <c r="C1806" s="26" t="str">
        <f>D1806&amp;COUNTIF($D$6:D1806,"*"&amp;検索フォーム!$G$3&amp;"*")</f>
        <v>川西小花入1801</v>
      </c>
      <c r="D1806" s="26" t="s">
        <v>3633</v>
      </c>
      <c r="E1806" s="26" t="s">
        <v>3634</v>
      </c>
      <c r="F1806" s="26" t="str">
        <f t="shared" si="42"/>
        <v>阪神高速道路株式会社</v>
      </c>
      <c r="G1806" s="27">
        <v>1801</v>
      </c>
    </row>
    <row r="1807" spans="1:7" x14ac:dyDescent="0.2">
      <c r="A1807" s="26" t="s">
        <v>4157</v>
      </c>
      <c r="B1807" s="26" t="s">
        <v>4686</v>
      </c>
      <c r="C1807" s="26" t="str">
        <f>D1807&amp;COUNTIF($D$6:D1807,"*"&amp;検索フォーム!$G$3&amp;"*")</f>
        <v>川西小花出1802</v>
      </c>
      <c r="D1807" s="26" t="s">
        <v>3635</v>
      </c>
      <c r="E1807" s="26" t="s">
        <v>3636</v>
      </c>
      <c r="F1807" s="26" t="str">
        <f t="shared" si="42"/>
        <v>阪神高速道路株式会社</v>
      </c>
      <c r="G1807" s="27">
        <v>1802</v>
      </c>
    </row>
    <row r="1808" spans="1:7" x14ac:dyDescent="0.2">
      <c r="A1808" s="26" t="s">
        <v>4157</v>
      </c>
      <c r="B1808" s="26" t="s">
        <v>4686</v>
      </c>
      <c r="C1808" s="26" t="str">
        <f>D1808&amp;COUNTIF($D$6:D1808,"*"&amp;検索フォーム!$G$3&amp;"*")</f>
        <v>池田木部入1803</v>
      </c>
      <c r="D1808" s="26" t="s">
        <v>3637</v>
      </c>
      <c r="E1808" s="26" t="s">
        <v>3638</v>
      </c>
      <c r="F1808" s="26" t="str">
        <f t="shared" si="42"/>
        <v>阪神高速道路株式会社</v>
      </c>
      <c r="G1808" s="27">
        <v>1803</v>
      </c>
    </row>
    <row r="1809" spans="1:7" x14ac:dyDescent="0.2">
      <c r="A1809" s="26" t="s">
        <v>4157</v>
      </c>
      <c r="B1809" s="26" t="s">
        <v>4686</v>
      </c>
      <c r="C1809" s="26" t="str">
        <f>D1809&amp;COUNTIF($D$6:D1809,"*"&amp;検索フォーム!$G$3&amp;"*")</f>
        <v>池田木部出1804</v>
      </c>
      <c r="D1809" s="26" t="s">
        <v>3639</v>
      </c>
      <c r="E1809" s="26" t="s">
        <v>3640</v>
      </c>
      <c r="F1809" s="26" t="str">
        <f t="shared" si="42"/>
        <v>阪神高速道路株式会社</v>
      </c>
      <c r="G1809" s="27">
        <v>1804</v>
      </c>
    </row>
    <row r="1810" spans="1:7" x14ac:dyDescent="0.2">
      <c r="A1810" s="26" t="s">
        <v>4157</v>
      </c>
      <c r="B1810" s="26" t="s">
        <v>4686</v>
      </c>
      <c r="C1810" s="26" t="str">
        <f>D1810&amp;COUNTIF($D$6:D1810,"*"&amp;検索フォーム!$G$3&amp;"*")</f>
        <v>豊中南（北行）出1805</v>
      </c>
      <c r="D1810" s="26" t="s">
        <v>3641</v>
      </c>
      <c r="E1810" s="26" t="s">
        <v>3642</v>
      </c>
      <c r="F1810" s="26" t="str">
        <f t="shared" si="42"/>
        <v>阪神高速道路株式会社</v>
      </c>
      <c r="G1810" s="27">
        <v>1805</v>
      </c>
    </row>
    <row r="1811" spans="1:7" x14ac:dyDescent="0.2">
      <c r="A1811" s="26" t="s">
        <v>4157</v>
      </c>
      <c r="B1811" s="26" t="s">
        <v>4692</v>
      </c>
      <c r="C1811" s="26" t="str">
        <f>D1811&amp;COUNTIF($D$6:D1811,"*"&amp;検索フォーム!$G$3&amp;"*")</f>
        <v>南森町1806</v>
      </c>
      <c r="D1811" s="26" t="s">
        <v>3643</v>
      </c>
      <c r="E1811" s="26" t="s">
        <v>3644</v>
      </c>
      <c r="F1811" s="26" t="str">
        <f t="shared" si="42"/>
        <v>阪神高速道路株式会社</v>
      </c>
      <c r="G1811" s="27">
        <v>1806</v>
      </c>
    </row>
    <row r="1812" spans="1:7" x14ac:dyDescent="0.2">
      <c r="A1812" s="26" t="s">
        <v>4157</v>
      </c>
      <c r="B1812" s="26" t="s">
        <v>4692</v>
      </c>
      <c r="C1812" s="26" t="str">
        <f>D1812&amp;COUNTIF($D$6:D1812,"*"&amp;検索フォーム!$G$3&amp;"*")</f>
        <v>扇町1807</v>
      </c>
      <c r="D1812" s="26" t="s">
        <v>3645</v>
      </c>
      <c r="E1812" s="26" t="s">
        <v>3646</v>
      </c>
      <c r="F1812" s="26" t="str">
        <f t="shared" ref="F1812:F1875" si="43">A1812</f>
        <v>阪神高速道路株式会社</v>
      </c>
      <c r="G1812" s="27">
        <v>1807</v>
      </c>
    </row>
    <row r="1813" spans="1:7" x14ac:dyDescent="0.2">
      <c r="A1813" s="26" t="s">
        <v>4157</v>
      </c>
      <c r="B1813" s="26" t="s">
        <v>4692</v>
      </c>
      <c r="C1813" s="26" t="str">
        <f>D1813&amp;COUNTIF($D$6:D1813,"*"&amp;検索フォーム!$G$3&amp;"*")</f>
        <v>長柄1808</v>
      </c>
      <c r="D1813" s="26" t="s">
        <v>3647</v>
      </c>
      <c r="E1813" s="26" t="s">
        <v>3648</v>
      </c>
      <c r="F1813" s="26" t="str">
        <f t="shared" si="43"/>
        <v>阪神高速道路株式会社</v>
      </c>
      <c r="G1813" s="27">
        <v>1808</v>
      </c>
    </row>
    <row r="1814" spans="1:7" x14ac:dyDescent="0.2">
      <c r="A1814" s="26" t="s">
        <v>4157</v>
      </c>
      <c r="B1814" s="26" t="s">
        <v>4692</v>
      </c>
      <c r="C1814" s="26" t="str">
        <f>D1814&amp;COUNTIF($D$6:D1814,"*"&amp;検索フォーム!$G$3&amp;"*")</f>
        <v>都島1809</v>
      </c>
      <c r="D1814" s="26" t="s">
        <v>3649</v>
      </c>
      <c r="E1814" s="26" t="s">
        <v>3650</v>
      </c>
      <c r="F1814" s="26" t="str">
        <f t="shared" si="43"/>
        <v>阪神高速道路株式会社</v>
      </c>
      <c r="G1814" s="27">
        <v>1809</v>
      </c>
    </row>
    <row r="1815" spans="1:7" x14ac:dyDescent="0.2">
      <c r="A1815" s="26" t="s">
        <v>4157</v>
      </c>
      <c r="B1815" s="26" t="s">
        <v>4692</v>
      </c>
      <c r="C1815" s="26" t="str">
        <f>D1815&amp;COUNTIF($D$6:D1815,"*"&amp;検索フォーム!$G$3&amp;"*")</f>
        <v>森小路1810</v>
      </c>
      <c r="D1815" s="26" t="s">
        <v>3651</v>
      </c>
      <c r="E1815" s="26" t="s">
        <v>3652</v>
      </c>
      <c r="F1815" s="26" t="str">
        <f t="shared" si="43"/>
        <v>阪神高速道路株式会社</v>
      </c>
      <c r="G1815" s="27">
        <v>1810</v>
      </c>
    </row>
    <row r="1816" spans="1:7" x14ac:dyDescent="0.2">
      <c r="A1816" s="26" t="s">
        <v>4157</v>
      </c>
      <c r="B1816" s="26" t="s">
        <v>4692</v>
      </c>
      <c r="C1816" s="26" t="str">
        <f>D1816&amp;COUNTIF($D$6:D1816,"*"&amp;検索フォーム!$G$3&amp;"*")</f>
        <v>守口本線1811</v>
      </c>
      <c r="D1816" s="26" t="s">
        <v>4693</v>
      </c>
      <c r="E1816" s="26" t="s">
        <v>4694</v>
      </c>
      <c r="F1816" s="26" t="str">
        <f t="shared" si="43"/>
        <v>阪神高速道路株式会社</v>
      </c>
      <c r="G1816" s="27">
        <v>1811</v>
      </c>
    </row>
    <row r="1817" spans="1:7" x14ac:dyDescent="0.2">
      <c r="A1817" s="26" t="s">
        <v>4157</v>
      </c>
      <c r="B1817" s="26" t="s">
        <v>4692</v>
      </c>
      <c r="C1817" s="26" t="str">
        <f>D1817&amp;COUNTIF($D$6:D1817,"*"&amp;検索フォーム!$G$3&amp;"*")</f>
        <v>南森町出1812</v>
      </c>
      <c r="D1817" s="26" t="s">
        <v>3653</v>
      </c>
      <c r="E1817" s="26" t="s">
        <v>3654</v>
      </c>
      <c r="F1817" s="26" t="str">
        <f t="shared" si="43"/>
        <v>阪神高速道路株式会社</v>
      </c>
      <c r="G1817" s="27">
        <v>1812</v>
      </c>
    </row>
    <row r="1818" spans="1:7" x14ac:dyDescent="0.2">
      <c r="A1818" s="26" t="s">
        <v>4157</v>
      </c>
      <c r="B1818" s="26" t="s">
        <v>4692</v>
      </c>
      <c r="C1818" s="26" t="str">
        <f>D1818&amp;COUNTIF($D$6:D1818,"*"&amp;検索フォーム!$G$3&amp;"*")</f>
        <v>扇町出1813</v>
      </c>
      <c r="D1818" s="26" t="s">
        <v>3655</v>
      </c>
      <c r="E1818" s="26" t="s">
        <v>3656</v>
      </c>
      <c r="F1818" s="26" t="str">
        <f t="shared" si="43"/>
        <v>阪神高速道路株式会社</v>
      </c>
      <c r="G1818" s="27">
        <v>1813</v>
      </c>
    </row>
    <row r="1819" spans="1:7" x14ac:dyDescent="0.2">
      <c r="A1819" s="26" t="s">
        <v>4157</v>
      </c>
      <c r="B1819" s="26" t="s">
        <v>4692</v>
      </c>
      <c r="C1819" s="26" t="str">
        <f>D1819&amp;COUNTIF($D$6:D1819,"*"&amp;検索フォーム!$G$3&amp;"*")</f>
        <v>長柄出1814</v>
      </c>
      <c r="D1819" s="26" t="s">
        <v>3657</v>
      </c>
      <c r="E1819" s="26" t="s">
        <v>3658</v>
      </c>
      <c r="F1819" s="26" t="str">
        <f t="shared" si="43"/>
        <v>阪神高速道路株式会社</v>
      </c>
      <c r="G1819" s="27">
        <v>1814</v>
      </c>
    </row>
    <row r="1820" spans="1:7" x14ac:dyDescent="0.2">
      <c r="A1820" s="26" t="s">
        <v>4157</v>
      </c>
      <c r="B1820" s="26" t="s">
        <v>4692</v>
      </c>
      <c r="C1820" s="26" t="str">
        <f>D1820&amp;COUNTIF($D$6:D1820,"*"&amp;検索フォーム!$G$3&amp;"*")</f>
        <v>城北出1815</v>
      </c>
      <c r="D1820" s="26" t="s">
        <v>3659</v>
      </c>
      <c r="E1820" s="26" t="s">
        <v>3660</v>
      </c>
      <c r="F1820" s="26" t="str">
        <f t="shared" si="43"/>
        <v>阪神高速道路株式会社</v>
      </c>
      <c r="G1820" s="27">
        <v>1815</v>
      </c>
    </row>
    <row r="1821" spans="1:7" x14ac:dyDescent="0.2">
      <c r="A1821" s="26" t="s">
        <v>4157</v>
      </c>
      <c r="B1821" s="26" t="s">
        <v>4692</v>
      </c>
      <c r="C1821" s="26" t="str">
        <f>D1821&amp;COUNTIF($D$6:D1821,"*"&amp;検索フォーム!$G$3&amp;"*")</f>
        <v>森小路出1816</v>
      </c>
      <c r="D1821" s="26" t="s">
        <v>3661</v>
      </c>
      <c r="E1821" s="26" t="s">
        <v>3662</v>
      </c>
      <c r="F1821" s="26" t="str">
        <f t="shared" si="43"/>
        <v>阪神高速道路株式会社</v>
      </c>
      <c r="G1821" s="27">
        <v>1816</v>
      </c>
    </row>
    <row r="1822" spans="1:7" x14ac:dyDescent="0.2">
      <c r="A1822" s="26" t="s">
        <v>4157</v>
      </c>
      <c r="B1822" s="26" t="s">
        <v>4692</v>
      </c>
      <c r="C1822" s="26" t="str">
        <f>D1822&amp;COUNTIF($D$6:D1822,"*"&amp;検索フォーム!$G$3&amp;"*")</f>
        <v>守口入1817</v>
      </c>
      <c r="D1822" s="26" t="s">
        <v>3663</v>
      </c>
      <c r="E1822" s="26" t="s">
        <v>3664</v>
      </c>
      <c r="F1822" s="26" t="str">
        <f t="shared" si="43"/>
        <v>阪神高速道路株式会社</v>
      </c>
      <c r="G1822" s="27">
        <v>1817</v>
      </c>
    </row>
    <row r="1823" spans="1:7" x14ac:dyDescent="0.2">
      <c r="A1823" s="26" t="s">
        <v>4157</v>
      </c>
      <c r="B1823" s="26" t="s">
        <v>4692</v>
      </c>
      <c r="C1823" s="26" t="str">
        <f>D1823&amp;COUNTIF($D$6:D1823,"*"&amp;検索フォーム!$G$3&amp;"*")</f>
        <v>守口出1818</v>
      </c>
      <c r="D1823" s="26" t="s">
        <v>3665</v>
      </c>
      <c r="E1823" s="26" t="s">
        <v>3666</v>
      </c>
      <c r="F1823" s="26" t="str">
        <f t="shared" si="43"/>
        <v>阪神高速道路株式会社</v>
      </c>
      <c r="G1823" s="27">
        <v>1818</v>
      </c>
    </row>
    <row r="1824" spans="1:7" x14ac:dyDescent="0.2">
      <c r="A1824" s="26" t="s">
        <v>4157</v>
      </c>
      <c r="B1824" s="26" t="s">
        <v>4692</v>
      </c>
      <c r="C1824" s="26" t="str">
        <f>D1824&amp;COUNTIF($D$6:D1824,"*"&amp;検索フォーム!$G$3&amp;"*")</f>
        <v>守口（本線）入1819</v>
      </c>
      <c r="D1824" s="26" t="s">
        <v>3667</v>
      </c>
      <c r="E1824" s="26" t="s">
        <v>3668</v>
      </c>
      <c r="F1824" s="26" t="str">
        <f t="shared" si="43"/>
        <v>阪神高速道路株式会社</v>
      </c>
      <c r="G1824" s="27">
        <v>1819</v>
      </c>
    </row>
    <row r="1825" spans="1:7" x14ac:dyDescent="0.2">
      <c r="A1825" s="26" t="s">
        <v>4157</v>
      </c>
      <c r="B1825" s="26" t="s">
        <v>4692</v>
      </c>
      <c r="C1825" s="26" t="str">
        <f>D1825&amp;COUNTIF($D$6:D1825,"*"&amp;検索フォーム!$G$3&amp;"*")</f>
        <v>守口（本線）出1820</v>
      </c>
      <c r="D1825" s="26" t="s">
        <v>3669</v>
      </c>
      <c r="E1825" s="26" t="s">
        <v>3670</v>
      </c>
      <c r="F1825" s="26" t="str">
        <f t="shared" si="43"/>
        <v>阪神高速道路株式会社</v>
      </c>
      <c r="G1825" s="27">
        <v>1820</v>
      </c>
    </row>
    <row r="1826" spans="1:7" x14ac:dyDescent="0.2">
      <c r="A1826" s="26" t="s">
        <v>4157</v>
      </c>
      <c r="B1826" s="26" t="s">
        <v>4692</v>
      </c>
      <c r="C1826" s="26" t="str">
        <f>D1826&amp;COUNTIF($D$6:D1826,"*"&amp;検索フォーム!$G$3&amp;"*")</f>
        <v>守口近畿道北入1821</v>
      </c>
      <c r="D1826" s="26" t="s">
        <v>4695</v>
      </c>
      <c r="E1826" s="26" t="s">
        <v>4696</v>
      </c>
      <c r="F1826" s="26" t="str">
        <f t="shared" si="43"/>
        <v>阪神高速道路株式会社</v>
      </c>
      <c r="G1826" s="27">
        <v>1821</v>
      </c>
    </row>
    <row r="1827" spans="1:7" x14ac:dyDescent="0.2">
      <c r="A1827" s="26" t="s">
        <v>4157</v>
      </c>
      <c r="B1827" s="26" t="s">
        <v>4692</v>
      </c>
      <c r="C1827" s="26" t="str">
        <f>D1827&amp;COUNTIF($D$6:D1827,"*"&amp;検索フォーム!$G$3&amp;"*")</f>
        <v>守口近畿道出1822</v>
      </c>
      <c r="D1827" s="26" t="s">
        <v>4697</v>
      </c>
      <c r="E1827" s="26" t="s">
        <v>4698</v>
      </c>
      <c r="F1827" s="26" t="str">
        <f t="shared" si="43"/>
        <v>阪神高速道路株式会社</v>
      </c>
      <c r="G1827" s="27">
        <v>1822</v>
      </c>
    </row>
    <row r="1828" spans="1:7" x14ac:dyDescent="0.2">
      <c r="A1828" s="26" t="s">
        <v>4157</v>
      </c>
      <c r="B1828" s="26" t="s">
        <v>4692</v>
      </c>
      <c r="C1828" s="26" t="str">
        <f>D1828&amp;COUNTIF($D$6:D1828,"*"&amp;検索フォーム!$G$3&amp;"*")</f>
        <v>守口近畿道南入1823</v>
      </c>
      <c r="D1828" s="26" t="s">
        <v>4699</v>
      </c>
      <c r="E1828" s="26" t="s">
        <v>4700</v>
      </c>
      <c r="F1828" s="26" t="str">
        <f t="shared" si="43"/>
        <v>阪神高速道路株式会社</v>
      </c>
      <c r="G1828" s="27">
        <v>1823</v>
      </c>
    </row>
    <row r="1829" spans="1:7" x14ac:dyDescent="0.2">
      <c r="A1829" s="26" t="s">
        <v>4157</v>
      </c>
      <c r="B1829" s="26" t="s">
        <v>4701</v>
      </c>
      <c r="C1829" s="26" t="str">
        <f>D1829&amp;COUNTIF($D$6:D1829,"*"&amp;検索フォーム!$G$3&amp;"*")</f>
        <v>波除1824</v>
      </c>
      <c r="D1829" s="26" t="s">
        <v>3671</v>
      </c>
      <c r="E1829" s="26" t="s">
        <v>3672</v>
      </c>
      <c r="F1829" s="26" t="str">
        <f t="shared" si="43"/>
        <v>阪神高速道路株式会社</v>
      </c>
      <c r="G1829" s="27">
        <v>1824</v>
      </c>
    </row>
    <row r="1830" spans="1:7" x14ac:dyDescent="0.2">
      <c r="A1830" s="26" t="s">
        <v>4157</v>
      </c>
      <c r="B1830" s="26" t="s">
        <v>4701</v>
      </c>
      <c r="C1830" s="26" t="str">
        <f>D1830&amp;COUNTIF($D$6:D1830,"*"&amp;検索フォーム!$G$3&amp;"*")</f>
        <v>本田1825</v>
      </c>
      <c r="D1830" s="26" t="s">
        <v>3673</v>
      </c>
      <c r="E1830" s="26" t="s">
        <v>3674</v>
      </c>
      <c r="F1830" s="26" t="str">
        <f t="shared" si="43"/>
        <v>阪神高速道路株式会社</v>
      </c>
      <c r="G1830" s="27">
        <v>1825</v>
      </c>
    </row>
    <row r="1831" spans="1:7" x14ac:dyDescent="0.2">
      <c r="A1831" s="26" t="s">
        <v>4157</v>
      </c>
      <c r="B1831" s="26" t="s">
        <v>4701</v>
      </c>
      <c r="C1831" s="26" t="str">
        <f>D1831&amp;COUNTIF($D$6:D1831,"*"&amp;検索フォーム!$G$3&amp;"*")</f>
        <v>阿波座1826</v>
      </c>
      <c r="D1831" s="26" t="s">
        <v>3675</v>
      </c>
      <c r="E1831" s="26" t="s">
        <v>3676</v>
      </c>
      <c r="F1831" s="26" t="str">
        <f t="shared" si="43"/>
        <v>阪神高速道路株式会社</v>
      </c>
      <c r="G1831" s="27">
        <v>1826</v>
      </c>
    </row>
    <row r="1832" spans="1:7" x14ac:dyDescent="0.2">
      <c r="A1832" s="26" t="s">
        <v>4157</v>
      </c>
      <c r="B1832" s="26" t="s">
        <v>4701</v>
      </c>
      <c r="C1832" s="26" t="str">
        <f>D1832&amp;COUNTIF($D$6:D1832,"*"&amp;検索フォーム!$G$3&amp;"*")</f>
        <v>波除出1827</v>
      </c>
      <c r="D1832" s="26" t="s">
        <v>3677</v>
      </c>
      <c r="E1832" s="26" t="s">
        <v>3678</v>
      </c>
      <c r="F1832" s="26" t="str">
        <f t="shared" si="43"/>
        <v>阪神高速道路株式会社</v>
      </c>
      <c r="G1832" s="27">
        <v>1827</v>
      </c>
    </row>
    <row r="1833" spans="1:7" x14ac:dyDescent="0.2">
      <c r="A1833" s="26" t="s">
        <v>4157</v>
      </c>
      <c r="B1833" s="26" t="s">
        <v>4701</v>
      </c>
      <c r="C1833" s="26" t="str">
        <f>D1833&amp;COUNTIF($D$6:D1833,"*"&amp;検索フォーム!$G$3&amp;"*")</f>
        <v>九条出1828</v>
      </c>
      <c r="D1833" s="26" t="s">
        <v>3679</v>
      </c>
      <c r="E1833" s="26" t="s">
        <v>3680</v>
      </c>
      <c r="F1833" s="26" t="str">
        <f t="shared" si="43"/>
        <v>阪神高速道路株式会社</v>
      </c>
      <c r="G1833" s="27">
        <v>1828</v>
      </c>
    </row>
    <row r="1834" spans="1:7" x14ac:dyDescent="0.2">
      <c r="A1834" s="26" t="s">
        <v>4157</v>
      </c>
      <c r="B1834" s="26" t="s">
        <v>4701</v>
      </c>
      <c r="C1834" s="26" t="str">
        <f>D1834&amp;COUNTIF($D$6:D1834,"*"&amp;検索フォーム!$G$3&amp;"*")</f>
        <v>阿波座出1829</v>
      </c>
      <c r="D1834" s="26" t="s">
        <v>3681</v>
      </c>
      <c r="E1834" s="26" t="s">
        <v>3682</v>
      </c>
      <c r="F1834" s="26" t="str">
        <f t="shared" si="43"/>
        <v>阪神高速道路株式会社</v>
      </c>
      <c r="G1834" s="27">
        <v>1829</v>
      </c>
    </row>
    <row r="1835" spans="1:7" x14ac:dyDescent="0.2">
      <c r="A1835" s="26" t="s">
        <v>4157</v>
      </c>
      <c r="B1835" s="26" t="s">
        <v>4702</v>
      </c>
      <c r="C1835" s="26" t="str">
        <f>D1835&amp;COUNTIF($D$6:D1835,"*"&amp;検索フォーム!$G$3&amp;"*")</f>
        <v>法円坂1830</v>
      </c>
      <c r="D1835" s="26" t="s">
        <v>3683</v>
      </c>
      <c r="E1835" s="26" t="s">
        <v>3684</v>
      </c>
      <c r="F1835" s="26" t="str">
        <f t="shared" si="43"/>
        <v>阪神高速道路株式会社</v>
      </c>
      <c r="G1835" s="27">
        <v>1830</v>
      </c>
    </row>
    <row r="1836" spans="1:7" x14ac:dyDescent="0.2">
      <c r="A1836" s="26" t="s">
        <v>4157</v>
      </c>
      <c r="B1836" s="26" t="s">
        <v>4702</v>
      </c>
      <c r="C1836" s="26" t="str">
        <f>D1836&amp;COUNTIF($D$6:D1836,"*"&amp;検索フォーム!$G$3&amp;"*")</f>
        <v>森之宮1831</v>
      </c>
      <c r="D1836" s="26" t="s">
        <v>3685</v>
      </c>
      <c r="E1836" s="26" t="s">
        <v>3686</v>
      </c>
      <c r="F1836" s="26" t="str">
        <f t="shared" si="43"/>
        <v>阪神高速道路株式会社</v>
      </c>
      <c r="G1836" s="27">
        <v>1831</v>
      </c>
    </row>
    <row r="1837" spans="1:7" x14ac:dyDescent="0.2">
      <c r="A1837" s="26" t="s">
        <v>4157</v>
      </c>
      <c r="B1837" s="26" t="s">
        <v>4702</v>
      </c>
      <c r="C1837" s="26" t="str">
        <f>D1837&amp;COUNTIF($D$6:D1837,"*"&amp;検索フォーム!$G$3&amp;"*")</f>
        <v>高井田1832</v>
      </c>
      <c r="D1837" s="26" t="s">
        <v>3687</v>
      </c>
      <c r="E1837" s="26" t="s">
        <v>3688</v>
      </c>
      <c r="F1837" s="26" t="str">
        <f t="shared" si="43"/>
        <v>阪神高速道路株式会社</v>
      </c>
      <c r="G1837" s="27">
        <v>1832</v>
      </c>
    </row>
    <row r="1838" spans="1:7" x14ac:dyDescent="0.2">
      <c r="A1838" s="26" t="s">
        <v>4157</v>
      </c>
      <c r="B1838" s="26" t="s">
        <v>4702</v>
      </c>
      <c r="C1838" s="26" t="str">
        <f>D1838&amp;COUNTIF($D$6:D1838,"*"&amp;検索フォーム!$G$3&amp;"*")</f>
        <v>長田本線1833</v>
      </c>
      <c r="D1838" s="26" t="s">
        <v>4703</v>
      </c>
      <c r="E1838" s="26" t="s">
        <v>4704</v>
      </c>
      <c r="F1838" s="26" t="str">
        <f t="shared" si="43"/>
        <v>阪神高速道路株式会社</v>
      </c>
      <c r="G1838" s="27">
        <v>1833</v>
      </c>
    </row>
    <row r="1839" spans="1:7" x14ac:dyDescent="0.2">
      <c r="A1839" s="26" t="s">
        <v>4157</v>
      </c>
      <c r="B1839" s="26" t="s">
        <v>4702</v>
      </c>
      <c r="C1839" s="26" t="str">
        <f>D1839&amp;COUNTIF($D$6:D1839,"*"&amp;検索フォーム!$G$3&amp;"*")</f>
        <v>東大阪荒本1834</v>
      </c>
      <c r="D1839" s="26" t="s">
        <v>3690</v>
      </c>
      <c r="E1839" s="26" t="s">
        <v>3691</v>
      </c>
      <c r="F1839" s="26" t="str">
        <f t="shared" si="43"/>
        <v>阪神高速道路株式会社</v>
      </c>
      <c r="G1839" s="27">
        <v>1834</v>
      </c>
    </row>
    <row r="1840" spans="1:7" x14ac:dyDescent="0.2">
      <c r="A1840" s="26" t="s">
        <v>4157</v>
      </c>
      <c r="B1840" s="26" t="s">
        <v>4702</v>
      </c>
      <c r="C1840" s="26" t="str">
        <f>D1840&amp;COUNTIF($D$6:D1840,"*"&amp;検索フォーム!$G$3&amp;"*")</f>
        <v>東大阪荒本出口1835</v>
      </c>
      <c r="D1840" s="26" t="s">
        <v>3692</v>
      </c>
      <c r="E1840" s="26" t="s">
        <v>3693</v>
      </c>
      <c r="F1840" s="26" t="str">
        <f t="shared" si="43"/>
        <v>阪神高速道路株式会社</v>
      </c>
      <c r="G1840" s="27">
        <v>1835</v>
      </c>
    </row>
    <row r="1841" spans="1:7" x14ac:dyDescent="0.2">
      <c r="A1841" s="26" t="s">
        <v>4157</v>
      </c>
      <c r="B1841" s="26" t="s">
        <v>4702</v>
      </c>
      <c r="C1841" s="26" t="str">
        <f>D1841&amp;COUNTIF($D$6:D1841,"*"&amp;検索フォーム!$G$3&amp;"*")</f>
        <v>東大阪第一1836</v>
      </c>
      <c r="D1841" s="26" t="s">
        <v>3694</v>
      </c>
      <c r="E1841" s="26" t="s">
        <v>2545</v>
      </c>
      <c r="F1841" s="26" t="str">
        <f t="shared" si="43"/>
        <v>阪神高速道路株式会社</v>
      </c>
      <c r="G1841" s="27">
        <v>1836</v>
      </c>
    </row>
    <row r="1842" spans="1:7" x14ac:dyDescent="0.2">
      <c r="A1842" s="26" t="s">
        <v>4157</v>
      </c>
      <c r="B1842" s="26" t="s">
        <v>4702</v>
      </c>
      <c r="C1842" s="26" t="str">
        <f>D1842&amp;COUNTIF($D$6:D1842,"*"&amp;検索フォーム!$G$3&amp;"*")</f>
        <v>東大阪第二1837</v>
      </c>
      <c r="D1842" s="26" t="s">
        <v>3695</v>
      </c>
      <c r="E1842" s="26" t="s">
        <v>2554</v>
      </c>
      <c r="F1842" s="26" t="str">
        <f t="shared" si="43"/>
        <v>阪神高速道路株式会社</v>
      </c>
      <c r="G1842" s="27">
        <v>1837</v>
      </c>
    </row>
    <row r="1843" spans="1:7" x14ac:dyDescent="0.2">
      <c r="A1843" s="26" t="s">
        <v>4157</v>
      </c>
      <c r="B1843" s="26" t="s">
        <v>4702</v>
      </c>
      <c r="C1843" s="26" t="str">
        <f>D1843&amp;COUNTIF($D$6:D1843,"*"&amp;検索フォーム!$G$3&amp;"*")</f>
        <v>法円坂出1838</v>
      </c>
      <c r="D1843" s="26" t="s">
        <v>3696</v>
      </c>
      <c r="E1843" s="26" t="s">
        <v>3697</v>
      </c>
      <c r="F1843" s="26" t="str">
        <f t="shared" si="43"/>
        <v>阪神高速道路株式会社</v>
      </c>
      <c r="G1843" s="27">
        <v>1838</v>
      </c>
    </row>
    <row r="1844" spans="1:7" x14ac:dyDescent="0.2">
      <c r="A1844" s="26" t="s">
        <v>4157</v>
      </c>
      <c r="B1844" s="26" t="s">
        <v>4702</v>
      </c>
      <c r="C1844" s="26" t="str">
        <f>D1844&amp;COUNTIF($D$6:D1844,"*"&amp;検索フォーム!$G$3&amp;"*")</f>
        <v>森之宮出1839</v>
      </c>
      <c r="D1844" s="26" t="s">
        <v>3698</v>
      </c>
      <c r="E1844" s="26" t="s">
        <v>3699</v>
      </c>
      <c r="F1844" s="26" t="str">
        <f t="shared" si="43"/>
        <v>阪神高速道路株式会社</v>
      </c>
      <c r="G1844" s="27">
        <v>1839</v>
      </c>
    </row>
    <row r="1845" spans="1:7" x14ac:dyDescent="0.2">
      <c r="A1845" s="26" t="s">
        <v>4157</v>
      </c>
      <c r="B1845" s="26" t="s">
        <v>4702</v>
      </c>
      <c r="C1845" s="26" t="str">
        <f>D1845&amp;COUNTIF($D$6:D1845,"*"&amp;検索フォーム!$G$3&amp;"*")</f>
        <v>高井田出1840</v>
      </c>
      <c r="D1845" s="26" t="s">
        <v>3700</v>
      </c>
      <c r="E1845" s="26" t="s">
        <v>3701</v>
      </c>
      <c r="F1845" s="26" t="str">
        <f t="shared" si="43"/>
        <v>阪神高速道路株式会社</v>
      </c>
      <c r="G1845" s="27">
        <v>1840</v>
      </c>
    </row>
    <row r="1846" spans="1:7" x14ac:dyDescent="0.2">
      <c r="A1846" s="26" t="s">
        <v>4157</v>
      </c>
      <c r="B1846" s="26" t="s">
        <v>4702</v>
      </c>
      <c r="C1846" s="26" t="str">
        <f>D1846&amp;COUNTIF($D$6:D1846,"*"&amp;検索フォーム!$G$3&amp;"*")</f>
        <v>長田入1841</v>
      </c>
      <c r="D1846" s="26" t="s">
        <v>3702</v>
      </c>
      <c r="E1846" s="26" t="s">
        <v>3703</v>
      </c>
      <c r="F1846" s="26" t="str">
        <f t="shared" si="43"/>
        <v>阪神高速道路株式会社</v>
      </c>
      <c r="G1846" s="27">
        <v>1841</v>
      </c>
    </row>
    <row r="1847" spans="1:7" x14ac:dyDescent="0.2">
      <c r="A1847" s="26" t="s">
        <v>4157</v>
      </c>
      <c r="B1847" s="26" t="s">
        <v>4702</v>
      </c>
      <c r="C1847" s="26" t="str">
        <f>D1847&amp;COUNTIF($D$6:D1847,"*"&amp;検索フォーム!$G$3&amp;"*")</f>
        <v>長田出1842</v>
      </c>
      <c r="D1847" s="26" t="s">
        <v>3704</v>
      </c>
      <c r="E1847" s="26" t="s">
        <v>3705</v>
      </c>
      <c r="F1847" s="26" t="str">
        <f t="shared" si="43"/>
        <v>阪神高速道路株式会社</v>
      </c>
      <c r="G1847" s="27">
        <v>1842</v>
      </c>
    </row>
    <row r="1848" spans="1:7" x14ac:dyDescent="0.2">
      <c r="A1848" s="26" t="s">
        <v>4157</v>
      </c>
      <c r="B1848" s="26" t="s">
        <v>4702</v>
      </c>
      <c r="C1848" s="26" t="str">
        <f>D1848&amp;COUNTIF($D$6:D1848,"*"&amp;検索フォーム!$G$3&amp;"*")</f>
        <v>東大阪西行近北入1843</v>
      </c>
      <c r="D1848" s="26" t="s">
        <v>3706</v>
      </c>
      <c r="E1848" s="26" t="s">
        <v>3707</v>
      </c>
      <c r="F1848" s="26" t="str">
        <f t="shared" si="43"/>
        <v>阪神高速道路株式会社</v>
      </c>
      <c r="G1848" s="27">
        <v>1843</v>
      </c>
    </row>
    <row r="1849" spans="1:7" x14ac:dyDescent="0.2">
      <c r="A1849" s="26" t="s">
        <v>4157</v>
      </c>
      <c r="B1849" s="26" t="s">
        <v>4702</v>
      </c>
      <c r="C1849" s="26" t="str">
        <f>D1849&amp;COUNTIF($D$6:D1849,"*"&amp;検索フォーム!$G$3&amp;"*")</f>
        <v>東大阪東行近南出1844</v>
      </c>
      <c r="D1849" s="26" t="s">
        <v>3708</v>
      </c>
      <c r="E1849" s="26" t="s">
        <v>3709</v>
      </c>
      <c r="F1849" s="26" t="str">
        <f t="shared" si="43"/>
        <v>阪神高速道路株式会社</v>
      </c>
      <c r="G1849" s="27">
        <v>1844</v>
      </c>
    </row>
    <row r="1850" spans="1:7" x14ac:dyDescent="0.2">
      <c r="A1850" s="26" t="s">
        <v>4157</v>
      </c>
      <c r="B1850" s="26" t="s">
        <v>4702</v>
      </c>
      <c r="C1850" s="26" t="str">
        <f>D1850&amp;COUNTIF($D$6:D1850,"*"&amp;検索フォーム!$G$3&amp;"*")</f>
        <v>中野入1845</v>
      </c>
      <c r="D1850" s="26" t="s">
        <v>3710</v>
      </c>
      <c r="E1850" s="26" t="s">
        <v>3711</v>
      </c>
      <c r="F1850" s="26" t="str">
        <f t="shared" si="43"/>
        <v>阪神高速道路株式会社</v>
      </c>
      <c r="G1850" s="27">
        <v>1845</v>
      </c>
    </row>
    <row r="1851" spans="1:7" x14ac:dyDescent="0.2">
      <c r="A1851" s="26" t="s">
        <v>4157</v>
      </c>
      <c r="B1851" s="26" t="s">
        <v>4702</v>
      </c>
      <c r="C1851" s="26" t="str">
        <f>D1851&amp;COUNTIF($D$6:D1851,"*"&amp;検索フォーム!$G$3&amp;"*")</f>
        <v>中野出1846</v>
      </c>
      <c r="D1851" s="26" t="s">
        <v>3712</v>
      </c>
      <c r="E1851" s="26" t="s">
        <v>3713</v>
      </c>
      <c r="F1851" s="26" t="str">
        <f t="shared" si="43"/>
        <v>阪神高速道路株式会社</v>
      </c>
      <c r="G1851" s="27">
        <v>1846</v>
      </c>
    </row>
    <row r="1852" spans="1:7" x14ac:dyDescent="0.2">
      <c r="A1852" s="26" t="s">
        <v>4157</v>
      </c>
      <c r="B1852" s="26" t="s">
        <v>4702</v>
      </c>
      <c r="C1852" s="26" t="str">
        <f>D1852&amp;COUNTIF($D$6:D1852,"*"&amp;検索フォーム!$G$3&amp;"*")</f>
        <v>水走入1847</v>
      </c>
      <c r="D1852" s="26" t="s">
        <v>3714</v>
      </c>
      <c r="E1852" s="26" t="s">
        <v>3715</v>
      </c>
      <c r="F1852" s="26" t="str">
        <f t="shared" si="43"/>
        <v>阪神高速道路株式会社</v>
      </c>
      <c r="G1852" s="27">
        <v>1847</v>
      </c>
    </row>
    <row r="1853" spans="1:7" x14ac:dyDescent="0.2">
      <c r="A1853" s="26" t="s">
        <v>4157</v>
      </c>
      <c r="B1853" s="26" t="s">
        <v>4702</v>
      </c>
      <c r="C1853" s="26" t="str">
        <f>D1853&amp;COUNTIF($D$6:D1853,"*"&amp;検索フォーム!$G$3&amp;"*")</f>
        <v>水走出1848</v>
      </c>
      <c r="D1853" s="26" t="s">
        <v>3716</v>
      </c>
      <c r="E1853" s="26" t="s">
        <v>3717</v>
      </c>
      <c r="F1853" s="26" t="str">
        <f t="shared" si="43"/>
        <v>阪神高速道路株式会社</v>
      </c>
      <c r="G1853" s="27">
        <v>1848</v>
      </c>
    </row>
    <row r="1854" spans="1:7" x14ac:dyDescent="0.2">
      <c r="A1854" s="26" t="s">
        <v>4157</v>
      </c>
      <c r="B1854" s="26" t="s">
        <v>4702</v>
      </c>
      <c r="C1854" s="26" t="str">
        <f>D1854&amp;COUNTIF($D$6:D1854,"*"&amp;検索フォーム!$G$3&amp;"*")</f>
        <v>東大阪（本線）入1849</v>
      </c>
      <c r="D1854" s="26" t="s">
        <v>3718</v>
      </c>
      <c r="E1854" s="26" t="s">
        <v>3719</v>
      </c>
      <c r="F1854" s="26" t="str">
        <f t="shared" si="43"/>
        <v>阪神高速道路株式会社</v>
      </c>
      <c r="G1854" s="27">
        <v>1849</v>
      </c>
    </row>
    <row r="1855" spans="1:7" x14ac:dyDescent="0.2">
      <c r="A1855" s="26" t="s">
        <v>4157</v>
      </c>
      <c r="B1855" s="26" t="s">
        <v>4702</v>
      </c>
      <c r="C1855" s="26" t="str">
        <f>D1855&amp;COUNTIF($D$6:D1855,"*"&amp;検索フォーム!$G$3&amp;"*")</f>
        <v>東大阪（本線）出1850</v>
      </c>
      <c r="D1855" s="26" t="s">
        <v>3720</v>
      </c>
      <c r="E1855" s="26" t="s">
        <v>3721</v>
      </c>
      <c r="F1855" s="26" t="str">
        <f t="shared" si="43"/>
        <v>阪神高速道路株式会社</v>
      </c>
      <c r="G1855" s="27">
        <v>1850</v>
      </c>
    </row>
    <row r="1856" spans="1:7" x14ac:dyDescent="0.2">
      <c r="A1856" s="26" t="s">
        <v>4157</v>
      </c>
      <c r="B1856" s="26" t="s">
        <v>4702</v>
      </c>
      <c r="C1856" s="26" t="str">
        <f>D1856&amp;COUNTIF($D$6:D1856,"*"&amp;検索フォーム!$G$3&amp;"*")</f>
        <v>東大阪（東行）出1851</v>
      </c>
      <c r="D1856" s="26" t="s">
        <v>3722</v>
      </c>
      <c r="E1856" s="26" t="s">
        <v>3723</v>
      </c>
      <c r="F1856" s="26" t="str">
        <f t="shared" si="43"/>
        <v>阪神高速道路株式会社</v>
      </c>
      <c r="G1856" s="27">
        <v>1851</v>
      </c>
    </row>
    <row r="1857" spans="1:7" x14ac:dyDescent="0.2">
      <c r="A1857" s="26" t="s">
        <v>4157</v>
      </c>
      <c r="B1857" s="26" t="s">
        <v>4702</v>
      </c>
      <c r="C1857" s="26" t="str">
        <f>D1857&amp;COUNTIF($D$6:D1857,"*"&amp;検索フォーム!$G$3&amp;"*")</f>
        <v>東大阪荒本近北入1852</v>
      </c>
      <c r="D1857" s="26" t="s">
        <v>3724</v>
      </c>
      <c r="E1857" s="26" t="s">
        <v>3725</v>
      </c>
      <c r="F1857" s="26" t="str">
        <f t="shared" si="43"/>
        <v>阪神高速道路株式会社</v>
      </c>
      <c r="G1857" s="27">
        <v>1852</v>
      </c>
    </row>
    <row r="1858" spans="1:7" x14ac:dyDescent="0.2">
      <c r="A1858" s="26" t="s">
        <v>4157</v>
      </c>
      <c r="B1858" s="26" t="s">
        <v>4702</v>
      </c>
      <c r="C1858" s="26" t="str">
        <f>D1858&amp;COUNTIF($D$6:D1858,"*"&amp;検索フォーム!$G$3&amp;"*")</f>
        <v>東大阪荒本近南入1853</v>
      </c>
      <c r="D1858" s="26" t="s">
        <v>3726</v>
      </c>
      <c r="E1858" s="26" t="s">
        <v>3727</v>
      </c>
      <c r="F1858" s="26" t="str">
        <f t="shared" si="43"/>
        <v>阪神高速道路株式会社</v>
      </c>
      <c r="G1858" s="27">
        <v>1853</v>
      </c>
    </row>
    <row r="1859" spans="1:7" x14ac:dyDescent="0.2">
      <c r="A1859" s="26" t="s">
        <v>4157</v>
      </c>
      <c r="B1859" s="26" t="s">
        <v>4702</v>
      </c>
      <c r="C1859" s="26" t="str">
        <f>D1859&amp;COUNTIF($D$6:D1859,"*"&amp;検索フォーム!$G$3&amp;"*")</f>
        <v>東大阪荒本入1854</v>
      </c>
      <c r="D1859" s="26" t="s">
        <v>3728</v>
      </c>
      <c r="E1859" s="26" t="s">
        <v>3729</v>
      </c>
      <c r="F1859" s="26" t="str">
        <f t="shared" si="43"/>
        <v>阪神高速道路株式会社</v>
      </c>
      <c r="G1859" s="27">
        <v>1854</v>
      </c>
    </row>
    <row r="1860" spans="1:7" x14ac:dyDescent="0.2">
      <c r="A1860" s="26" t="s">
        <v>4157</v>
      </c>
      <c r="B1860" s="26" t="s">
        <v>4702</v>
      </c>
      <c r="C1860" s="26" t="str">
        <f>D1860&amp;COUNTIF($D$6:D1860,"*"&amp;検索フォーム!$G$3&amp;"*")</f>
        <v>東大阪西行近南入1855</v>
      </c>
      <c r="D1860" s="26" t="s">
        <v>3730</v>
      </c>
      <c r="E1860" s="26" t="s">
        <v>3731</v>
      </c>
      <c r="F1860" s="26" t="str">
        <f t="shared" si="43"/>
        <v>阪神高速道路株式会社</v>
      </c>
      <c r="G1860" s="27">
        <v>1855</v>
      </c>
    </row>
    <row r="1861" spans="1:7" x14ac:dyDescent="0.2">
      <c r="A1861" s="26" t="s">
        <v>4157</v>
      </c>
      <c r="B1861" s="26" t="s">
        <v>4702</v>
      </c>
      <c r="C1861" s="26" t="str">
        <f>D1861&amp;COUNTIF($D$6:D1861,"*"&amp;検索フォーム!$G$3&amp;"*")</f>
        <v>東大阪東行近北出1856</v>
      </c>
      <c r="D1861" s="26" t="s">
        <v>3732</v>
      </c>
      <c r="E1861" s="26" t="s">
        <v>3733</v>
      </c>
      <c r="F1861" s="26" t="str">
        <f t="shared" si="43"/>
        <v>阪神高速道路株式会社</v>
      </c>
      <c r="G1861" s="27">
        <v>1856</v>
      </c>
    </row>
    <row r="1862" spans="1:7" x14ac:dyDescent="0.2">
      <c r="A1862" s="26" t="s">
        <v>4157</v>
      </c>
      <c r="B1862" s="26" t="s">
        <v>4705</v>
      </c>
      <c r="C1862" s="26" t="str">
        <f>D1862&amp;COUNTIF($D$6:D1862,"*"&amp;検索フォーム!$G$3&amp;"*")</f>
        <v>阿倍野1857</v>
      </c>
      <c r="D1862" s="26" t="s">
        <v>3734</v>
      </c>
      <c r="E1862" s="26" t="s">
        <v>3735</v>
      </c>
      <c r="F1862" s="26" t="str">
        <f t="shared" si="43"/>
        <v>阪神高速道路株式会社</v>
      </c>
      <c r="G1862" s="27">
        <v>1857</v>
      </c>
    </row>
    <row r="1863" spans="1:7" x14ac:dyDescent="0.2">
      <c r="A1863" s="26" t="s">
        <v>4157</v>
      </c>
      <c r="B1863" s="26" t="s">
        <v>4705</v>
      </c>
      <c r="C1863" s="26" t="str">
        <f>D1863&amp;COUNTIF($D$6:D1863,"*"&amp;検索フォーム!$G$3&amp;"*")</f>
        <v>文の里1858</v>
      </c>
      <c r="D1863" s="26" t="s">
        <v>3736</v>
      </c>
      <c r="E1863" s="26" t="s">
        <v>3737</v>
      </c>
      <c r="F1863" s="26" t="str">
        <f t="shared" si="43"/>
        <v>阪神高速道路株式会社</v>
      </c>
      <c r="G1863" s="27">
        <v>1858</v>
      </c>
    </row>
    <row r="1864" spans="1:7" x14ac:dyDescent="0.2">
      <c r="A1864" s="26" t="s">
        <v>4157</v>
      </c>
      <c r="B1864" s="26" t="s">
        <v>4705</v>
      </c>
      <c r="C1864" s="26" t="str">
        <f>D1864&amp;COUNTIF($D$6:D1864,"*"&amp;検索フォーム!$G$3&amp;"*")</f>
        <v>駒川1859</v>
      </c>
      <c r="D1864" s="26" t="s">
        <v>3738</v>
      </c>
      <c r="E1864" s="26" t="s">
        <v>3739</v>
      </c>
      <c r="F1864" s="26" t="str">
        <f t="shared" si="43"/>
        <v>阪神高速道路株式会社</v>
      </c>
      <c r="G1864" s="27">
        <v>1859</v>
      </c>
    </row>
    <row r="1865" spans="1:7" x14ac:dyDescent="0.2">
      <c r="A1865" s="26" t="s">
        <v>4157</v>
      </c>
      <c r="B1865" s="26" t="s">
        <v>4705</v>
      </c>
      <c r="C1865" s="26" t="str">
        <f>D1865&amp;COUNTIF($D$6:D1865,"*"&amp;検索フォーム!$G$3&amp;"*")</f>
        <v>平野1860</v>
      </c>
      <c r="D1865" s="26" t="s">
        <v>3740</v>
      </c>
      <c r="E1865" s="26" t="s">
        <v>3741</v>
      </c>
      <c r="F1865" s="26" t="str">
        <f t="shared" si="43"/>
        <v>阪神高速道路株式会社</v>
      </c>
      <c r="G1865" s="27">
        <v>1860</v>
      </c>
    </row>
    <row r="1866" spans="1:7" x14ac:dyDescent="0.2">
      <c r="A1866" s="26" t="s">
        <v>4157</v>
      </c>
      <c r="B1866" s="26" t="s">
        <v>4705</v>
      </c>
      <c r="C1866" s="26" t="str">
        <f>D1866&amp;COUNTIF($D$6:D1866,"*"&amp;検索フォーム!$G$3&amp;"*")</f>
        <v>喜連瓜破1861</v>
      </c>
      <c r="D1866" s="26" t="s">
        <v>3742</v>
      </c>
      <c r="E1866" s="26" t="s">
        <v>3743</v>
      </c>
      <c r="F1866" s="26" t="str">
        <f t="shared" si="43"/>
        <v>阪神高速道路株式会社</v>
      </c>
      <c r="G1866" s="27">
        <v>1861</v>
      </c>
    </row>
    <row r="1867" spans="1:7" x14ac:dyDescent="0.2">
      <c r="A1867" s="26" t="s">
        <v>4157</v>
      </c>
      <c r="B1867" s="26" t="s">
        <v>4705</v>
      </c>
      <c r="C1867" s="26" t="str">
        <f>D1867&amp;COUNTIF($D$6:D1867,"*"&amp;検索フォーム!$G$3&amp;"*")</f>
        <v>瓜破本線1862</v>
      </c>
      <c r="D1867" s="26" t="s">
        <v>4706</v>
      </c>
      <c r="E1867" s="26" t="s">
        <v>4707</v>
      </c>
      <c r="F1867" s="26" t="str">
        <f t="shared" si="43"/>
        <v>阪神高速道路株式会社</v>
      </c>
      <c r="G1867" s="27">
        <v>1862</v>
      </c>
    </row>
    <row r="1868" spans="1:7" x14ac:dyDescent="0.2">
      <c r="A1868" s="26" t="s">
        <v>4157</v>
      </c>
      <c r="B1868" s="26" t="s">
        <v>4705</v>
      </c>
      <c r="C1868" s="26" t="str">
        <f>D1868&amp;COUNTIF($D$6:D1868,"*"&amp;検索フォーム!$G$3&amp;"*")</f>
        <v>天王寺出1863</v>
      </c>
      <c r="D1868" s="26" t="s">
        <v>3744</v>
      </c>
      <c r="E1868" s="26" t="s">
        <v>3745</v>
      </c>
      <c r="F1868" s="26" t="str">
        <f t="shared" si="43"/>
        <v>阪神高速道路株式会社</v>
      </c>
      <c r="G1868" s="27">
        <v>1863</v>
      </c>
    </row>
    <row r="1869" spans="1:7" x14ac:dyDescent="0.2">
      <c r="A1869" s="26" t="s">
        <v>4157</v>
      </c>
      <c r="B1869" s="26" t="s">
        <v>4705</v>
      </c>
      <c r="C1869" s="26" t="str">
        <f>D1869&amp;COUNTIF($D$6:D1869,"*"&amp;検索フォーム!$G$3&amp;"*")</f>
        <v>文の里出1864</v>
      </c>
      <c r="D1869" s="26" t="s">
        <v>3746</v>
      </c>
      <c r="E1869" s="26" t="s">
        <v>3747</v>
      </c>
      <c r="F1869" s="26" t="str">
        <f t="shared" si="43"/>
        <v>阪神高速道路株式会社</v>
      </c>
      <c r="G1869" s="27">
        <v>1864</v>
      </c>
    </row>
    <row r="1870" spans="1:7" x14ac:dyDescent="0.2">
      <c r="A1870" s="26" t="s">
        <v>4157</v>
      </c>
      <c r="B1870" s="26" t="s">
        <v>4705</v>
      </c>
      <c r="C1870" s="26" t="str">
        <f>D1870&amp;COUNTIF($D$6:D1870,"*"&amp;検索フォーム!$G$3&amp;"*")</f>
        <v>駒川出1865</v>
      </c>
      <c r="D1870" s="26" t="s">
        <v>3748</v>
      </c>
      <c r="E1870" s="26" t="s">
        <v>3749</v>
      </c>
      <c r="F1870" s="26" t="str">
        <f t="shared" si="43"/>
        <v>阪神高速道路株式会社</v>
      </c>
      <c r="G1870" s="27">
        <v>1865</v>
      </c>
    </row>
    <row r="1871" spans="1:7" x14ac:dyDescent="0.2">
      <c r="A1871" s="26" t="s">
        <v>4157</v>
      </c>
      <c r="B1871" s="26" t="s">
        <v>4705</v>
      </c>
      <c r="C1871" s="26" t="str">
        <f>D1871&amp;COUNTIF($D$6:D1871,"*"&amp;検索フォーム!$G$3&amp;"*")</f>
        <v>平野出1866</v>
      </c>
      <c r="D1871" s="26" t="s">
        <v>3750</v>
      </c>
      <c r="E1871" s="26" t="s">
        <v>3751</v>
      </c>
      <c r="F1871" s="26" t="str">
        <f t="shared" si="43"/>
        <v>阪神高速道路株式会社</v>
      </c>
      <c r="G1871" s="27">
        <v>1866</v>
      </c>
    </row>
    <row r="1872" spans="1:7" x14ac:dyDescent="0.2">
      <c r="A1872" s="26" t="s">
        <v>4157</v>
      </c>
      <c r="B1872" s="26" t="s">
        <v>4705</v>
      </c>
      <c r="C1872" s="26" t="str">
        <f>D1872&amp;COUNTIF($D$6:D1872,"*"&amp;検索フォーム!$G$3&amp;"*")</f>
        <v>喜連瓜破出1867</v>
      </c>
      <c r="D1872" s="26" t="s">
        <v>4708</v>
      </c>
      <c r="E1872" s="26" t="s">
        <v>3752</v>
      </c>
      <c r="F1872" s="26" t="str">
        <f t="shared" si="43"/>
        <v>阪神高速道路株式会社</v>
      </c>
      <c r="G1872" s="27">
        <v>1867</v>
      </c>
    </row>
    <row r="1873" spans="1:7" x14ac:dyDescent="0.2">
      <c r="A1873" s="26" t="s">
        <v>4157</v>
      </c>
      <c r="B1873" s="26" t="s">
        <v>4705</v>
      </c>
      <c r="C1873" s="26" t="str">
        <f>D1873&amp;COUNTIF($D$6:D1873,"*"&amp;検索フォーム!$G$3&amp;"*")</f>
        <v>三宅入1868</v>
      </c>
      <c r="D1873" s="26" t="s">
        <v>3753</v>
      </c>
      <c r="E1873" s="26" t="s">
        <v>3754</v>
      </c>
      <c r="F1873" s="26" t="str">
        <f t="shared" si="43"/>
        <v>阪神高速道路株式会社</v>
      </c>
      <c r="G1873" s="27">
        <v>1868</v>
      </c>
    </row>
    <row r="1874" spans="1:7" x14ac:dyDescent="0.2">
      <c r="A1874" s="26" t="s">
        <v>4157</v>
      </c>
      <c r="B1874" s="26" t="s">
        <v>4705</v>
      </c>
      <c r="C1874" s="26" t="str">
        <f>D1874&amp;COUNTIF($D$6:D1874,"*"&amp;検索フォーム!$G$3&amp;"*")</f>
        <v>三宅出1869</v>
      </c>
      <c r="D1874" s="26" t="s">
        <v>3755</v>
      </c>
      <c r="E1874" s="26" t="s">
        <v>3756</v>
      </c>
      <c r="F1874" s="26" t="str">
        <f t="shared" si="43"/>
        <v>阪神高速道路株式会社</v>
      </c>
      <c r="G1874" s="27">
        <v>1869</v>
      </c>
    </row>
    <row r="1875" spans="1:7" x14ac:dyDescent="0.2">
      <c r="A1875" s="26" t="s">
        <v>4157</v>
      </c>
      <c r="B1875" s="26" t="s">
        <v>4705</v>
      </c>
      <c r="C1875" s="26" t="str">
        <f>D1875&amp;COUNTIF($D$6:D1875,"*"&amp;検索フォーム!$G$3&amp;"*")</f>
        <v>大堀入1870</v>
      </c>
      <c r="D1875" s="26" t="s">
        <v>3757</v>
      </c>
      <c r="E1875" s="26" t="s">
        <v>3758</v>
      </c>
      <c r="F1875" s="26" t="str">
        <f t="shared" si="43"/>
        <v>阪神高速道路株式会社</v>
      </c>
      <c r="G1875" s="27">
        <v>1870</v>
      </c>
    </row>
    <row r="1876" spans="1:7" x14ac:dyDescent="0.2">
      <c r="A1876" s="26" t="s">
        <v>4157</v>
      </c>
      <c r="B1876" s="26" t="s">
        <v>4705</v>
      </c>
      <c r="C1876" s="26" t="str">
        <f>D1876&amp;COUNTIF($D$6:D1876,"*"&amp;検索フォーム!$G$3&amp;"*")</f>
        <v>大堀出1871</v>
      </c>
      <c r="D1876" s="26" t="s">
        <v>3759</v>
      </c>
      <c r="E1876" s="26" t="s">
        <v>3760</v>
      </c>
      <c r="F1876" s="26" t="str">
        <f t="shared" ref="F1876:F1939" si="44">A1876</f>
        <v>阪神高速道路株式会社</v>
      </c>
      <c r="G1876" s="27">
        <v>1871</v>
      </c>
    </row>
    <row r="1877" spans="1:7" x14ac:dyDescent="0.2">
      <c r="A1877" s="26" t="s">
        <v>4157</v>
      </c>
      <c r="B1877" s="26" t="s">
        <v>4705</v>
      </c>
      <c r="C1877" s="26" t="str">
        <f>D1877&amp;COUNTIF($D$6:D1877,"*"&amp;検索フォーム!$G$3&amp;"*")</f>
        <v>松原ＪＣＴ入1872</v>
      </c>
      <c r="D1877" s="26" t="s">
        <v>3761</v>
      </c>
      <c r="E1877" s="26" t="s">
        <v>3762</v>
      </c>
      <c r="F1877" s="26" t="str">
        <f t="shared" si="44"/>
        <v>阪神高速道路株式会社</v>
      </c>
      <c r="G1877" s="27">
        <v>1872</v>
      </c>
    </row>
    <row r="1878" spans="1:7" x14ac:dyDescent="0.2">
      <c r="A1878" s="26" t="s">
        <v>4157</v>
      </c>
      <c r="B1878" s="26" t="s">
        <v>4705</v>
      </c>
      <c r="C1878" s="26" t="str">
        <f>D1878&amp;COUNTIF($D$6:D1878,"*"&amp;検索フォーム!$G$3&amp;"*")</f>
        <v>松原ＪＣＴ出1873</v>
      </c>
      <c r="D1878" s="26" t="s">
        <v>3763</v>
      </c>
      <c r="E1878" s="26" t="s">
        <v>3764</v>
      </c>
      <c r="F1878" s="26" t="str">
        <f t="shared" si="44"/>
        <v>阪神高速道路株式会社</v>
      </c>
      <c r="G1878" s="27">
        <v>1873</v>
      </c>
    </row>
    <row r="1879" spans="1:7" x14ac:dyDescent="0.2">
      <c r="A1879" s="26" t="s">
        <v>4157</v>
      </c>
      <c r="B1879" s="26" t="s">
        <v>4705</v>
      </c>
      <c r="C1879" s="26" t="str">
        <f>D1879&amp;COUNTIF($D$6:D1879,"*"&amp;検索フォーム!$G$3&amp;"*")</f>
        <v>松原（本線）入1874</v>
      </c>
      <c r="D1879" s="26" t="s">
        <v>3765</v>
      </c>
      <c r="E1879" s="26" t="s">
        <v>3766</v>
      </c>
      <c r="F1879" s="26" t="str">
        <f t="shared" si="44"/>
        <v>阪神高速道路株式会社</v>
      </c>
      <c r="G1879" s="27">
        <v>1874</v>
      </c>
    </row>
    <row r="1880" spans="1:7" x14ac:dyDescent="0.2">
      <c r="A1880" s="26" t="s">
        <v>4157</v>
      </c>
      <c r="B1880" s="26" t="s">
        <v>4705</v>
      </c>
      <c r="C1880" s="26" t="str">
        <f>D1880&amp;COUNTIF($D$6:D1880,"*"&amp;検索フォーム!$G$3&amp;"*")</f>
        <v>松原（本線）出1875</v>
      </c>
      <c r="D1880" s="26" t="s">
        <v>3767</v>
      </c>
      <c r="E1880" s="26" t="s">
        <v>3768</v>
      </c>
      <c r="F1880" s="26" t="str">
        <f t="shared" si="44"/>
        <v>阪神高速道路株式会社</v>
      </c>
      <c r="G1880" s="27">
        <v>1875</v>
      </c>
    </row>
    <row r="1881" spans="1:7" x14ac:dyDescent="0.2">
      <c r="A1881" s="26" t="s">
        <v>4157</v>
      </c>
      <c r="B1881" s="26" t="s">
        <v>4705</v>
      </c>
      <c r="C1881" s="26" t="str">
        <f>D1881&amp;COUNTIF($D$6:D1881,"*"&amp;検索フォーム!$G$3&amp;"*")</f>
        <v>松原近畿道入1876</v>
      </c>
      <c r="D1881" s="26" t="s">
        <v>4709</v>
      </c>
      <c r="E1881" s="26" t="s">
        <v>4710</v>
      </c>
      <c r="F1881" s="26" t="str">
        <f t="shared" si="44"/>
        <v>阪神高速道路株式会社</v>
      </c>
      <c r="G1881" s="27">
        <v>1876</v>
      </c>
    </row>
    <row r="1882" spans="1:7" x14ac:dyDescent="0.2">
      <c r="A1882" s="26" t="s">
        <v>4157</v>
      </c>
      <c r="B1882" s="26" t="s">
        <v>4705</v>
      </c>
      <c r="C1882" s="26" t="str">
        <f>D1882&amp;COUNTIF($D$6:D1882,"*"&amp;検索フォーム!$G$3&amp;"*")</f>
        <v>松原近畿道出1877</v>
      </c>
      <c r="D1882" s="26" t="s">
        <v>4711</v>
      </c>
      <c r="E1882" s="26" t="s">
        <v>4712</v>
      </c>
      <c r="F1882" s="26" t="str">
        <f t="shared" si="44"/>
        <v>阪神高速道路株式会社</v>
      </c>
      <c r="G1882" s="27">
        <v>1877</v>
      </c>
    </row>
    <row r="1883" spans="1:7" x14ac:dyDescent="0.2">
      <c r="A1883" s="26" t="s">
        <v>4157</v>
      </c>
      <c r="B1883" s="26" t="s">
        <v>4713</v>
      </c>
      <c r="C1883" s="26" t="str">
        <f>D1883&amp;COUNTIF($D$6:D1883,"*"&amp;検索フォーム!$G$3&amp;"*")</f>
        <v>湊町1878</v>
      </c>
      <c r="D1883" s="26" t="s">
        <v>3769</v>
      </c>
      <c r="E1883" s="26" t="s">
        <v>3770</v>
      </c>
      <c r="F1883" s="26" t="str">
        <f t="shared" si="44"/>
        <v>阪神高速道路株式会社</v>
      </c>
      <c r="G1883" s="27">
        <v>1878</v>
      </c>
    </row>
    <row r="1884" spans="1:7" x14ac:dyDescent="0.2">
      <c r="A1884" s="26" t="s">
        <v>4157</v>
      </c>
      <c r="B1884" s="26" t="s">
        <v>4713</v>
      </c>
      <c r="C1884" s="26" t="str">
        <f>D1884&amp;COUNTIF($D$6:D1884,"*"&amp;検索フォーム!$G$3&amp;"*")</f>
        <v>汐見橋1879</v>
      </c>
      <c r="D1884" s="26" t="s">
        <v>3771</v>
      </c>
      <c r="E1884" s="26" t="s">
        <v>3772</v>
      </c>
      <c r="F1884" s="26" t="str">
        <f t="shared" si="44"/>
        <v>阪神高速道路株式会社</v>
      </c>
      <c r="G1884" s="27">
        <v>1879</v>
      </c>
    </row>
    <row r="1885" spans="1:7" x14ac:dyDescent="0.2">
      <c r="A1885" s="26" t="s">
        <v>4157</v>
      </c>
      <c r="B1885" s="26" t="s">
        <v>4713</v>
      </c>
      <c r="C1885" s="26" t="str">
        <f>D1885&amp;COUNTIF($D$6:D1885,"*"&amp;検索フォーム!$G$3&amp;"*")</f>
        <v>南開1880</v>
      </c>
      <c r="D1885" s="26" t="s">
        <v>3773</v>
      </c>
      <c r="E1885" s="26" t="s">
        <v>3774</v>
      </c>
      <c r="F1885" s="26" t="str">
        <f t="shared" si="44"/>
        <v>阪神高速道路株式会社</v>
      </c>
      <c r="G1885" s="27">
        <v>1880</v>
      </c>
    </row>
    <row r="1886" spans="1:7" x14ac:dyDescent="0.2">
      <c r="A1886" s="26" t="s">
        <v>4157</v>
      </c>
      <c r="B1886" s="26" t="s">
        <v>4713</v>
      </c>
      <c r="C1886" s="26" t="str">
        <f>D1886&amp;COUNTIF($D$6:D1886,"*"&amp;検索フォーム!$G$3&amp;"*")</f>
        <v>津守1881</v>
      </c>
      <c r="D1886" s="26" t="s">
        <v>3775</v>
      </c>
      <c r="E1886" s="26" t="s">
        <v>3776</v>
      </c>
      <c r="F1886" s="26" t="str">
        <f t="shared" si="44"/>
        <v>阪神高速道路株式会社</v>
      </c>
      <c r="G1886" s="27">
        <v>1881</v>
      </c>
    </row>
    <row r="1887" spans="1:7" x14ac:dyDescent="0.2">
      <c r="A1887" s="26" t="s">
        <v>4157</v>
      </c>
      <c r="B1887" s="26" t="s">
        <v>4713</v>
      </c>
      <c r="C1887" s="26" t="str">
        <f>D1887&amp;COUNTIF($D$6:D1887,"*"&amp;検索フォーム!$G$3&amp;"*")</f>
        <v>玉出1882</v>
      </c>
      <c r="D1887" s="26" t="s">
        <v>3777</v>
      </c>
      <c r="E1887" s="26" t="s">
        <v>3778</v>
      </c>
      <c r="F1887" s="26" t="str">
        <f t="shared" si="44"/>
        <v>阪神高速道路株式会社</v>
      </c>
      <c r="G1887" s="27">
        <v>1882</v>
      </c>
    </row>
    <row r="1888" spans="1:7" x14ac:dyDescent="0.2">
      <c r="A1888" s="26" t="s">
        <v>4157</v>
      </c>
      <c r="B1888" s="26" t="s">
        <v>4713</v>
      </c>
      <c r="C1888" s="26" t="str">
        <f>D1888&amp;COUNTIF($D$6:D1888,"*"&amp;検索フォーム!$G$3&amp;"*")</f>
        <v>住之江1883</v>
      </c>
      <c r="D1888" s="26" t="s">
        <v>3779</v>
      </c>
      <c r="E1888" s="26" t="s">
        <v>3780</v>
      </c>
      <c r="F1888" s="26" t="str">
        <f t="shared" si="44"/>
        <v>阪神高速道路株式会社</v>
      </c>
      <c r="G1888" s="27">
        <v>1883</v>
      </c>
    </row>
    <row r="1889" spans="1:7" x14ac:dyDescent="0.2">
      <c r="A1889" s="26" t="s">
        <v>4157</v>
      </c>
      <c r="B1889" s="26" t="s">
        <v>4713</v>
      </c>
      <c r="C1889" s="26" t="str">
        <f>D1889&amp;COUNTIF($D$6:D1889,"*"&amp;検索フォーム!$G$3&amp;"*")</f>
        <v>堺本線1884</v>
      </c>
      <c r="D1889" s="26" t="s">
        <v>4714</v>
      </c>
      <c r="E1889" s="26" t="s">
        <v>2627</v>
      </c>
      <c r="F1889" s="26" t="str">
        <f t="shared" si="44"/>
        <v>阪神高速道路株式会社</v>
      </c>
      <c r="G1889" s="27">
        <v>1884</v>
      </c>
    </row>
    <row r="1890" spans="1:7" x14ac:dyDescent="0.2">
      <c r="A1890" s="26" t="s">
        <v>4157</v>
      </c>
      <c r="B1890" s="26" t="s">
        <v>4713</v>
      </c>
      <c r="C1890" s="26" t="str">
        <f>D1890&amp;COUNTIF($D$6:D1890,"*"&amp;検索フォーム!$G$3&amp;"*")</f>
        <v>湊町ＯＣＡＴ出1885</v>
      </c>
      <c r="D1890" s="26" t="s">
        <v>3781</v>
      </c>
      <c r="E1890" s="26" t="s">
        <v>3782</v>
      </c>
      <c r="F1890" s="26" t="str">
        <f t="shared" si="44"/>
        <v>阪神高速道路株式会社</v>
      </c>
      <c r="G1890" s="27">
        <v>1885</v>
      </c>
    </row>
    <row r="1891" spans="1:7" x14ac:dyDescent="0.2">
      <c r="A1891" s="26" t="s">
        <v>4157</v>
      </c>
      <c r="B1891" s="26" t="s">
        <v>4713</v>
      </c>
      <c r="C1891" s="26" t="str">
        <f>D1891&amp;COUNTIF($D$6:D1891,"*"&amp;検索フォーム!$G$3&amp;"*")</f>
        <v>湊町出1886</v>
      </c>
      <c r="D1891" s="26" t="s">
        <v>4715</v>
      </c>
      <c r="E1891" s="26" t="s">
        <v>3783</v>
      </c>
      <c r="F1891" s="26" t="str">
        <f t="shared" si="44"/>
        <v>阪神高速道路株式会社</v>
      </c>
      <c r="G1891" s="27">
        <v>1886</v>
      </c>
    </row>
    <row r="1892" spans="1:7" x14ac:dyDescent="0.2">
      <c r="A1892" s="26" t="s">
        <v>4157</v>
      </c>
      <c r="B1892" s="26" t="s">
        <v>4713</v>
      </c>
      <c r="C1892" s="26" t="str">
        <f>D1892&amp;COUNTIF($D$6:D1892,"*"&amp;検索フォーム!$G$3&amp;"*")</f>
        <v>芦原出1887</v>
      </c>
      <c r="D1892" s="26" t="s">
        <v>4716</v>
      </c>
      <c r="E1892" s="26" t="s">
        <v>3784</v>
      </c>
      <c r="F1892" s="26" t="str">
        <f t="shared" si="44"/>
        <v>阪神高速道路株式会社</v>
      </c>
      <c r="G1892" s="27">
        <v>1887</v>
      </c>
    </row>
    <row r="1893" spans="1:7" x14ac:dyDescent="0.2">
      <c r="A1893" s="26" t="s">
        <v>4157</v>
      </c>
      <c r="B1893" s="26" t="s">
        <v>4713</v>
      </c>
      <c r="C1893" s="26" t="str">
        <f>D1893&amp;COUNTIF($D$6:D1893,"*"&amp;検索フォーム!$G$3&amp;"*")</f>
        <v>津守出1888</v>
      </c>
      <c r="D1893" s="26" t="s">
        <v>4717</v>
      </c>
      <c r="E1893" s="26" t="s">
        <v>3785</v>
      </c>
      <c r="F1893" s="26" t="str">
        <f t="shared" si="44"/>
        <v>阪神高速道路株式会社</v>
      </c>
      <c r="G1893" s="27">
        <v>1888</v>
      </c>
    </row>
    <row r="1894" spans="1:7" x14ac:dyDescent="0.2">
      <c r="A1894" s="26" t="s">
        <v>4157</v>
      </c>
      <c r="B1894" s="26" t="s">
        <v>4713</v>
      </c>
      <c r="C1894" s="26" t="str">
        <f>D1894&amp;COUNTIF($D$6:D1894,"*"&amp;検索フォーム!$G$3&amp;"*")</f>
        <v>玉出出1889</v>
      </c>
      <c r="D1894" s="26" t="s">
        <v>4718</v>
      </c>
      <c r="E1894" s="26" t="s">
        <v>3786</v>
      </c>
      <c r="F1894" s="26" t="str">
        <f t="shared" si="44"/>
        <v>阪神高速道路株式会社</v>
      </c>
      <c r="G1894" s="27">
        <v>1889</v>
      </c>
    </row>
    <row r="1895" spans="1:7" x14ac:dyDescent="0.2">
      <c r="A1895" s="26" t="s">
        <v>4157</v>
      </c>
      <c r="B1895" s="26" t="s">
        <v>4713</v>
      </c>
      <c r="C1895" s="26" t="str">
        <f>D1895&amp;COUNTIF($D$6:D1895,"*"&amp;検索フォーム!$G$3&amp;"*")</f>
        <v>住之江出1890</v>
      </c>
      <c r="D1895" s="26" t="s">
        <v>4719</v>
      </c>
      <c r="E1895" s="26" t="s">
        <v>3787</v>
      </c>
      <c r="F1895" s="26" t="str">
        <f t="shared" si="44"/>
        <v>阪神高速道路株式会社</v>
      </c>
      <c r="G1895" s="27">
        <v>1890</v>
      </c>
    </row>
    <row r="1896" spans="1:7" x14ac:dyDescent="0.2">
      <c r="A1896" s="26" t="s">
        <v>4157</v>
      </c>
      <c r="B1896" s="26" t="s">
        <v>4713</v>
      </c>
      <c r="C1896" s="26" t="str">
        <f>D1896&amp;COUNTIF($D$6:D1896,"*"&amp;検索フォーム!$G$3&amp;"*")</f>
        <v>堺入1891</v>
      </c>
      <c r="D1896" s="26" t="s">
        <v>4720</v>
      </c>
      <c r="E1896" s="26" t="s">
        <v>3788</v>
      </c>
      <c r="F1896" s="26" t="str">
        <f t="shared" si="44"/>
        <v>阪神高速道路株式会社</v>
      </c>
      <c r="G1896" s="27">
        <v>1891</v>
      </c>
    </row>
    <row r="1897" spans="1:7" x14ac:dyDescent="0.2">
      <c r="A1897" s="26" t="s">
        <v>4157</v>
      </c>
      <c r="B1897" s="26" t="s">
        <v>4713</v>
      </c>
      <c r="C1897" s="26" t="str">
        <f>D1897&amp;COUNTIF($D$6:D1897,"*"&amp;検索フォーム!$G$3&amp;"*")</f>
        <v>堺出1892</v>
      </c>
      <c r="D1897" s="26" t="s">
        <v>4721</v>
      </c>
      <c r="E1897" s="26" t="s">
        <v>1249</v>
      </c>
      <c r="F1897" s="26" t="str">
        <f t="shared" si="44"/>
        <v>阪神高速道路株式会社</v>
      </c>
      <c r="G1897" s="27">
        <v>1892</v>
      </c>
    </row>
    <row r="1898" spans="1:7" x14ac:dyDescent="0.2">
      <c r="A1898" s="26" t="s">
        <v>4157</v>
      </c>
      <c r="B1898" s="26" t="s">
        <v>4713</v>
      </c>
      <c r="C1898" s="26" t="str">
        <f>D1898&amp;COUNTIF($D$6:D1898,"*"&amp;検索フォーム!$G$3&amp;"*")</f>
        <v>堺（本線）入1893</v>
      </c>
      <c r="D1898" s="26" t="s">
        <v>4722</v>
      </c>
      <c r="E1898" s="26" t="s">
        <v>3789</v>
      </c>
      <c r="F1898" s="26" t="str">
        <f t="shared" si="44"/>
        <v>阪神高速道路株式会社</v>
      </c>
      <c r="G1898" s="27">
        <v>1893</v>
      </c>
    </row>
    <row r="1899" spans="1:7" x14ac:dyDescent="0.2">
      <c r="A1899" s="26" t="s">
        <v>4157</v>
      </c>
      <c r="B1899" s="26" t="s">
        <v>4713</v>
      </c>
      <c r="C1899" s="26" t="str">
        <f>D1899&amp;COUNTIF($D$6:D1899,"*"&amp;検索フォーム!$G$3&amp;"*")</f>
        <v>堺（本線）出1894</v>
      </c>
      <c r="D1899" s="26" t="s">
        <v>4723</v>
      </c>
      <c r="E1899" s="26" t="s">
        <v>3790</v>
      </c>
      <c r="F1899" s="26" t="str">
        <f t="shared" si="44"/>
        <v>阪神高速道路株式会社</v>
      </c>
      <c r="G1899" s="27">
        <v>1894</v>
      </c>
    </row>
    <row r="1900" spans="1:7" x14ac:dyDescent="0.2">
      <c r="A1900" s="26" t="s">
        <v>4157</v>
      </c>
      <c r="B1900" s="26" t="s">
        <v>4724</v>
      </c>
      <c r="C1900" s="26" t="str">
        <f>D1900&amp;COUNTIF($D$6:D1900,"*"&amp;検索フォーム!$G$3&amp;"*")</f>
        <v>北津守出口1895</v>
      </c>
      <c r="D1900" s="26" t="s">
        <v>3791</v>
      </c>
      <c r="E1900" s="26" t="s">
        <v>3792</v>
      </c>
      <c r="F1900" s="26" t="str">
        <f t="shared" si="44"/>
        <v>阪神高速道路株式会社</v>
      </c>
      <c r="G1900" s="27">
        <v>1895</v>
      </c>
    </row>
    <row r="1901" spans="1:7" x14ac:dyDescent="0.2">
      <c r="A1901" s="26" t="s">
        <v>4157</v>
      </c>
      <c r="B1901" s="26" t="s">
        <v>4724</v>
      </c>
      <c r="C1901" s="26" t="str">
        <f>D1901&amp;COUNTIF($D$6:D1901,"*"&amp;検索フォーム!$G$3&amp;"*")</f>
        <v>北津守入口1896</v>
      </c>
      <c r="D1901" s="26" t="s">
        <v>3793</v>
      </c>
      <c r="E1901" s="26" t="s">
        <v>3794</v>
      </c>
      <c r="F1901" s="26" t="str">
        <f t="shared" si="44"/>
        <v>阪神高速道路株式会社</v>
      </c>
      <c r="G1901" s="27">
        <v>1896</v>
      </c>
    </row>
    <row r="1902" spans="1:7" x14ac:dyDescent="0.2">
      <c r="A1902" s="26" t="s">
        <v>4157</v>
      </c>
      <c r="B1902" s="26" t="s">
        <v>4724</v>
      </c>
      <c r="C1902" s="26" t="str">
        <f>D1902&amp;COUNTIF($D$6:D1902,"*"&amp;検索フォーム!$G$3&amp;"*")</f>
        <v>大正西出口1897</v>
      </c>
      <c r="D1902" s="26" t="s">
        <v>3795</v>
      </c>
      <c r="E1902" s="26" t="s">
        <v>3796</v>
      </c>
      <c r="F1902" s="26" t="str">
        <f t="shared" si="44"/>
        <v>阪神高速道路株式会社</v>
      </c>
      <c r="G1902" s="27">
        <v>1897</v>
      </c>
    </row>
    <row r="1903" spans="1:7" x14ac:dyDescent="0.2">
      <c r="A1903" s="26" t="s">
        <v>4157</v>
      </c>
      <c r="B1903" s="26" t="s">
        <v>4724</v>
      </c>
      <c r="C1903" s="26" t="str">
        <f>D1903&amp;COUNTIF($D$6:D1903,"*"&amp;検索フォーム!$G$3&amp;"*")</f>
        <v>大正西入口1898</v>
      </c>
      <c r="D1903" s="26" t="s">
        <v>3797</v>
      </c>
      <c r="E1903" s="26" t="s">
        <v>3798</v>
      </c>
      <c r="F1903" s="26" t="str">
        <f t="shared" si="44"/>
        <v>阪神高速道路株式会社</v>
      </c>
      <c r="G1903" s="27">
        <v>1898</v>
      </c>
    </row>
    <row r="1904" spans="1:7" x14ac:dyDescent="0.2">
      <c r="A1904" s="26" t="s">
        <v>4157</v>
      </c>
      <c r="B1904" s="26" t="s">
        <v>4724</v>
      </c>
      <c r="C1904" s="26" t="str">
        <f>D1904&amp;COUNTIF($D$6:D1904,"*"&amp;検索フォーム!$G$3&amp;"*")</f>
        <v>大正東入1899</v>
      </c>
      <c r="D1904" s="26" t="s">
        <v>3799</v>
      </c>
      <c r="E1904" s="26" t="s">
        <v>3800</v>
      </c>
      <c r="F1904" s="26" t="str">
        <f t="shared" si="44"/>
        <v>阪神高速道路株式会社</v>
      </c>
      <c r="G1904" s="27">
        <v>1899</v>
      </c>
    </row>
    <row r="1905" spans="1:7" x14ac:dyDescent="0.2">
      <c r="A1905" s="26" t="s">
        <v>4157</v>
      </c>
      <c r="B1905" s="26" t="s">
        <v>4724</v>
      </c>
      <c r="C1905" s="26" t="str">
        <f>D1905&amp;COUNTIF($D$6:D1905,"*"&amp;検索フォーム!$G$3&amp;"*")</f>
        <v>大正東出1900</v>
      </c>
      <c r="D1905" s="26" t="s">
        <v>3801</v>
      </c>
      <c r="E1905" s="26" t="s">
        <v>3802</v>
      </c>
      <c r="F1905" s="26" t="str">
        <f t="shared" si="44"/>
        <v>阪神高速道路株式会社</v>
      </c>
      <c r="G1905" s="27">
        <v>1900</v>
      </c>
    </row>
    <row r="1906" spans="1:7" x14ac:dyDescent="0.2">
      <c r="A1906" s="26" t="s">
        <v>4157</v>
      </c>
      <c r="B1906" s="26" t="s">
        <v>4724</v>
      </c>
      <c r="C1906" s="26" t="str">
        <f>D1906&amp;COUNTIF($D$6:D1906,"*"&amp;検索フォーム!$G$3&amp;"*")</f>
        <v>弁天町入1901</v>
      </c>
      <c r="D1906" s="26" t="s">
        <v>3803</v>
      </c>
      <c r="E1906" s="26" t="s">
        <v>3804</v>
      </c>
      <c r="F1906" s="26" t="str">
        <f t="shared" si="44"/>
        <v>阪神高速道路株式会社</v>
      </c>
      <c r="G1906" s="27">
        <v>1901</v>
      </c>
    </row>
    <row r="1907" spans="1:7" x14ac:dyDescent="0.2">
      <c r="A1907" s="26" t="s">
        <v>4157</v>
      </c>
      <c r="B1907" s="26" t="s">
        <v>4724</v>
      </c>
      <c r="C1907" s="26" t="str">
        <f>D1907&amp;COUNTIF($D$6:D1907,"*"&amp;検索フォーム!$G$3&amp;"*")</f>
        <v>弁天町出1902</v>
      </c>
      <c r="D1907" s="26" t="s">
        <v>3805</v>
      </c>
      <c r="E1907" s="26" t="s">
        <v>3806</v>
      </c>
      <c r="F1907" s="26" t="str">
        <f t="shared" si="44"/>
        <v>阪神高速道路株式会社</v>
      </c>
      <c r="G1907" s="27">
        <v>1902</v>
      </c>
    </row>
    <row r="1908" spans="1:7" x14ac:dyDescent="0.2">
      <c r="A1908" s="26" t="s">
        <v>4157</v>
      </c>
      <c r="B1908" s="26" t="s">
        <v>4724</v>
      </c>
      <c r="C1908" s="26" t="str">
        <f>D1908&amp;COUNTIF($D$6:D1908,"*"&amp;検索フォーム!$G$3&amp;"*")</f>
        <v>安治川（本線）入1903</v>
      </c>
      <c r="D1908" s="26" t="s">
        <v>3807</v>
      </c>
      <c r="E1908" s="26" t="s">
        <v>3808</v>
      </c>
      <c r="F1908" s="26" t="str">
        <f t="shared" si="44"/>
        <v>阪神高速道路株式会社</v>
      </c>
      <c r="G1908" s="27">
        <v>1903</v>
      </c>
    </row>
    <row r="1909" spans="1:7" x14ac:dyDescent="0.2">
      <c r="A1909" s="26" t="s">
        <v>4157</v>
      </c>
      <c r="B1909" s="26" t="s">
        <v>4724</v>
      </c>
      <c r="C1909" s="26" t="str">
        <f>D1909&amp;COUNTIF($D$6:D1909,"*"&amp;検索フォーム!$G$3&amp;"*")</f>
        <v>安治川（本線）出1904</v>
      </c>
      <c r="D1909" s="26" t="s">
        <v>3809</v>
      </c>
      <c r="E1909" s="26" t="s">
        <v>3810</v>
      </c>
      <c r="F1909" s="26" t="str">
        <f t="shared" si="44"/>
        <v>阪神高速道路株式会社</v>
      </c>
      <c r="G1909" s="27">
        <v>1904</v>
      </c>
    </row>
    <row r="1910" spans="1:7" x14ac:dyDescent="0.2">
      <c r="A1910" s="26" t="s">
        <v>4157</v>
      </c>
      <c r="B1910" s="26" t="s">
        <v>4725</v>
      </c>
      <c r="C1910" s="26" t="str">
        <f>D1910&amp;COUNTIF($D$6:D1910,"*"&amp;検索フォーム!$G$3&amp;"*")</f>
        <v>正蓮寺川1905</v>
      </c>
      <c r="D1910" s="26" t="s">
        <v>4726</v>
      </c>
      <c r="E1910" s="26" t="s">
        <v>4727</v>
      </c>
      <c r="F1910" s="26" t="str">
        <f t="shared" si="44"/>
        <v>阪神高速道路株式会社</v>
      </c>
      <c r="G1910" s="27">
        <v>1905</v>
      </c>
    </row>
    <row r="1911" spans="1:7" x14ac:dyDescent="0.2">
      <c r="A1911" s="26" t="s">
        <v>4157</v>
      </c>
      <c r="B1911" s="26" t="s">
        <v>4725</v>
      </c>
      <c r="C1911" s="26" t="str">
        <f>D1911&amp;COUNTIF($D$6:D1911,"*"&amp;検索フォーム!$G$3&amp;"*")</f>
        <v>大開1906</v>
      </c>
      <c r="D1911" s="26" t="s">
        <v>4728</v>
      </c>
      <c r="E1911" s="26" t="s">
        <v>4729</v>
      </c>
      <c r="F1911" s="26" t="str">
        <f t="shared" si="44"/>
        <v>阪神高速道路株式会社</v>
      </c>
      <c r="G1911" s="27">
        <v>1906</v>
      </c>
    </row>
    <row r="1912" spans="1:7" x14ac:dyDescent="0.2">
      <c r="A1912" s="26" t="s">
        <v>4157</v>
      </c>
      <c r="B1912" s="26" t="s">
        <v>4725</v>
      </c>
      <c r="C1912" s="26" t="str">
        <f>D1912&amp;COUNTIF($D$6:D1912,"*"&amp;検索フォーム!$G$3&amp;"*")</f>
        <v>島屋1907</v>
      </c>
      <c r="D1912" s="26" t="s">
        <v>3811</v>
      </c>
      <c r="E1912" s="26" t="s">
        <v>3812</v>
      </c>
      <c r="F1912" s="26" t="str">
        <f t="shared" si="44"/>
        <v>阪神高速道路株式会社</v>
      </c>
      <c r="G1912" s="27">
        <v>1907</v>
      </c>
    </row>
    <row r="1913" spans="1:7" x14ac:dyDescent="0.2">
      <c r="A1913" s="26" t="s">
        <v>4157</v>
      </c>
      <c r="B1913" s="26" t="s">
        <v>4725</v>
      </c>
      <c r="C1913" s="26" t="str">
        <f>D1913&amp;COUNTIF($D$6:D1913,"*"&amp;検索フォーム!$G$3&amp;"*")</f>
        <v>淀川左岸舞洲1908</v>
      </c>
      <c r="D1913" s="26" t="s">
        <v>4730</v>
      </c>
      <c r="E1913" s="26" t="s">
        <v>4731</v>
      </c>
      <c r="F1913" s="26" t="str">
        <f t="shared" si="44"/>
        <v>阪神高速道路株式会社</v>
      </c>
      <c r="G1913" s="27">
        <v>1908</v>
      </c>
    </row>
    <row r="1914" spans="1:7" x14ac:dyDescent="0.2">
      <c r="A1914" s="26" t="s">
        <v>4157</v>
      </c>
      <c r="B1914" s="26" t="s">
        <v>4725</v>
      </c>
      <c r="C1914" s="26" t="str">
        <f>D1914&amp;COUNTIF($D$6:D1914,"*"&amp;検索フォーム!$G$3&amp;"*")</f>
        <v>正蓮寺川出1909</v>
      </c>
      <c r="D1914" s="26" t="s">
        <v>4732</v>
      </c>
      <c r="E1914" s="26" t="s">
        <v>4733</v>
      </c>
      <c r="F1914" s="26" t="str">
        <f t="shared" si="44"/>
        <v>阪神高速道路株式会社</v>
      </c>
      <c r="G1914" s="27">
        <v>1909</v>
      </c>
    </row>
    <row r="1915" spans="1:7" x14ac:dyDescent="0.2">
      <c r="A1915" s="26" t="s">
        <v>4157</v>
      </c>
      <c r="B1915" s="26" t="s">
        <v>4725</v>
      </c>
      <c r="C1915" s="26" t="str">
        <f>D1915&amp;COUNTIF($D$6:D1915,"*"&amp;検索フォーム!$G$3&amp;"*")</f>
        <v>大開出1910</v>
      </c>
      <c r="D1915" s="26" t="s">
        <v>4734</v>
      </c>
      <c r="E1915" s="26" t="s">
        <v>4735</v>
      </c>
      <c r="F1915" s="26" t="str">
        <f t="shared" si="44"/>
        <v>阪神高速道路株式会社</v>
      </c>
      <c r="G1915" s="27">
        <v>1910</v>
      </c>
    </row>
    <row r="1916" spans="1:7" x14ac:dyDescent="0.2">
      <c r="A1916" s="26" t="s">
        <v>4157</v>
      </c>
      <c r="B1916" s="26" t="s">
        <v>4725</v>
      </c>
      <c r="C1916" s="26" t="str">
        <f>D1916&amp;COUNTIF($D$6:D1916,"*"&amp;検索フォーム!$G$3&amp;"*")</f>
        <v>淀川左岸舞洲出1911</v>
      </c>
      <c r="D1916" s="26" t="s">
        <v>4736</v>
      </c>
      <c r="E1916" s="26" t="s">
        <v>4737</v>
      </c>
      <c r="F1916" s="26" t="str">
        <f t="shared" si="44"/>
        <v>阪神高速道路株式会社</v>
      </c>
      <c r="G1916" s="27">
        <v>1911</v>
      </c>
    </row>
    <row r="1917" spans="1:7" x14ac:dyDescent="0.2">
      <c r="A1917" s="26" t="s">
        <v>4157</v>
      </c>
      <c r="B1917" s="26" t="s">
        <v>4725</v>
      </c>
      <c r="C1917" s="26" t="str">
        <f>D1917&amp;COUNTIF($D$6:D1917,"*"&amp;検索フォーム!$G$3&amp;"*")</f>
        <v>ユニバーシティ出1912</v>
      </c>
      <c r="D1917" s="26" t="s">
        <v>4738</v>
      </c>
      <c r="E1917" s="26" t="s">
        <v>3813</v>
      </c>
      <c r="F1917" s="26" t="str">
        <f t="shared" si="44"/>
        <v>阪神高速道路株式会社</v>
      </c>
      <c r="G1917" s="27">
        <v>1912</v>
      </c>
    </row>
    <row r="1918" spans="1:7" x14ac:dyDescent="0.2">
      <c r="A1918" s="26" t="s">
        <v>4157</v>
      </c>
      <c r="B1918" s="26" t="s">
        <v>4725</v>
      </c>
      <c r="C1918" s="26" t="str">
        <f>D1918&amp;COUNTIF($D$6:D1918,"*"&amp;検索フォーム!$G$3&amp;"*")</f>
        <v>島屋出1913</v>
      </c>
      <c r="D1918" s="26" t="s">
        <v>4739</v>
      </c>
      <c r="E1918" s="26" t="s">
        <v>3814</v>
      </c>
      <c r="F1918" s="26" t="str">
        <f t="shared" si="44"/>
        <v>阪神高速道路株式会社</v>
      </c>
      <c r="G1918" s="27">
        <v>1913</v>
      </c>
    </row>
    <row r="1919" spans="1:7" x14ac:dyDescent="0.2">
      <c r="A1919" s="26" t="s">
        <v>4157</v>
      </c>
      <c r="B1919" s="26" t="s">
        <v>4740</v>
      </c>
      <c r="C1919" s="26" t="str">
        <f>D1919&amp;COUNTIF($D$6:D1919,"*"&amp;検索フォーム!$G$3&amp;"*")</f>
        <v>天保山1914</v>
      </c>
      <c r="D1919" s="26" t="s">
        <v>4741</v>
      </c>
      <c r="E1919" s="26" t="s">
        <v>3815</v>
      </c>
      <c r="F1919" s="26" t="str">
        <f t="shared" si="44"/>
        <v>阪神高速道路株式会社</v>
      </c>
      <c r="G1919" s="27">
        <v>1914</v>
      </c>
    </row>
    <row r="1920" spans="1:7" x14ac:dyDescent="0.2">
      <c r="A1920" s="26" t="s">
        <v>4157</v>
      </c>
      <c r="B1920" s="26" t="s">
        <v>4740</v>
      </c>
      <c r="C1920" s="26" t="str">
        <f>D1920&amp;COUNTIF($D$6:D1920,"*"&amp;検索フォーム!$G$3&amp;"*")</f>
        <v>南港北1915</v>
      </c>
      <c r="D1920" s="26" t="s">
        <v>3816</v>
      </c>
      <c r="E1920" s="26" t="s">
        <v>3817</v>
      </c>
      <c r="F1920" s="26" t="str">
        <f t="shared" si="44"/>
        <v>阪神高速道路株式会社</v>
      </c>
      <c r="G1920" s="27">
        <v>1915</v>
      </c>
    </row>
    <row r="1921" spans="1:7" x14ac:dyDescent="0.2">
      <c r="A1921" s="26" t="s">
        <v>4157</v>
      </c>
      <c r="B1921" s="26" t="s">
        <v>4740</v>
      </c>
      <c r="C1921" s="26" t="str">
        <f>D1921&amp;COUNTIF($D$6:D1921,"*"&amp;検索フォーム!$G$3&amp;"*")</f>
        <v>南港南1916</v>
      </c>
      <c r="D1921" s="26" t="s">
        <v>3818</v>
      </c>
      <c r="E1921" s="26" t="s">
        <v>3819</v>
      </c>
      <c r="F1921" s="26" t="str">
        <f t="shared" si="44"/>
        <v>阪神高速道路株式会社</v>
      </c>
      <c r="G1921" s="27">
        <v>1916</v>
      </c>
    </row>
    <row r="1922" spans="1:7" x14ac:dyDescent="0.2">
      <c r="A1922" s="26" t="s">
        <v>4157</v>
      </c>
      <c r="B1922" s="26" t="s">
        <v>4740</v>
      </c>
      <c r="C1922" s="26" t="str">
        <f>D1922&amp;COUNTIF($D$6:D1922,"*"&amp;検索フォーム!$G$3&amp;"*")</f>
        <v>三宝1917</v>
      </c>
      <c r="D1922" s="26" t="s">
        <v>3820</v>
      </c>
      <c r="E1922" s="26" t="s">
        <v>3821</v>
      </c>
      <c r="F1922" s="26" t="str">
        <f t="shared" si="44"/>
        <v>阪神高速道路株式会社</v>
      </c>
      <c r="G1922" s="27">
        <v>1917</v>
      </c>
    </row>
    <row r="1923" spans="1:7" x14ac:dyDescent="0.2">
      <c r="A1923" s="26" t="s">
        <v>4157</v>
      </c>
      <c r="B1923" s="26" t="s">
        <v>4740</v>
      </c>
      <c r="C1923" s="26" t="str">
        <f>D1923&amp;COUNTIF($D$6:D1923,"*"&amp;検索フォーム!$G$3&amp;"*")</f>
        <v>出島1918</v>
      </c>
      <c r="D1923" s="26" t="s">
        <v>3822</v>
      </c>
      <c r="E1923" s="26" t="s">
        <v>3823</v>
      </c>
      <c r="F1923" s="26" t="str">
        <f t="shared" si="44"/>
        <v>阪神高速道路株式会社</v>
      </c>
      <c r="G1923" s="27">
        <v>1918</v>
      </c>
    </row>
    <row r="1924" spans="1:7" x14ac:dyDescent="0.2">
      <c r="A1924" s="26" t="s">
        <v>4157</v>
      </c>
      <c r="B1924" s="26" t="s">
        <v>4740</v>
      </c>
      <c r="C1924" s="26" t="str">
        <f>D1924&amp;COUNTIF($D$6:D1924,"*"&amp;検索フォーム!$G$3&amp;"*")</f>
        <v>石津1919</v>
      </c>
      <c r="D1924" s="26" t="s">
        <v>3824</v>
      </c>
      <c r="E1924" s="26" t="s">
        <v>3825</v>
      </c>
      <c r="F1924" s="26" t="str">
        <f t="shared" si="44"/>
        <v>阪神高速道路株式会社</v>
      </c>
      <c r="G1924" s="27">
        <v>1919</v>
      </c>
    </row>
    <row r="1925" spans="1:7" x14ac:dyDescent="0.2">
      <c r="A1925" s="26" t="s">
        <v>4157</v>
      </c>
      <c r="B1925" s="26" t="s">
        <v>4740</v>
      </c>
      <c r="C1925" s="26" t="str">
        <f>D1925&amp;COUNTIF($D$6:D1925,"*"&amp;検索フォーム!$G$3&amp;"*")</f>
        <v>浜寺1920</v>
      </c>
      <c r="D1925" s="26" t="s">
        <v>3826</v>
      </c>
      <c r="E1925" s="26" t="s">
        <v>3827</v>
      </c>
      <c r="F1925" s="26" t="str">
        <f t="shared" si="44"/>
        <v>阪神高速道路株式会社</v>
      </c>
      <c r="G1925" s="27">
        <v>1920</v>
      </c>
    </row>
    <row r="1926" spans="1:7" x14ac:dyDescent="0.2">
      <c r="A1926" s="26" t="s">
        <v>4157</v>
      </c>
      <c r="B1926" s="26" t="s">
        <v>4740</v>
      </c>
      <c r="C1926" s="26" t="str">
        <f>D1926&amp;COUNTIF($D$6:D1926,"*"&amp;検索フォーム!$G$3&amp;"*")</f>
        <v>高石入口1921</v>
      </c>
      <c r="D1926" s="26" t="s">
        <v>3828</v>
      </c>
      <c r="E1926" s="26" t="s">
        <v>3829</v>
      </c>
      <c r="F1926" s="26" t="str">
        <f t="shared" si="44"/>
        <v>阪神高速道路株式会社</v>
      </c>
      <c r="G1926" s="27">
        <v>1921</v>
      </c>
    </row>
    <row r="1927" spans="1:7" x14ac:dyDescent="0.2">
      <c r="A1927" s="26" t="s">
        <v>4157</v>
      </c>
      <c r="B1927" s="26" t="s">
        <v>4740</v>
      </c>
      <c r="C1927" s="26" t="str">
        <f>D1927&amp;COUNTIF($D$6:D1927,"*"&amp;検索フォーム!$G$3&amp;"*")</f>
        <v>南港中1922</v>
      </c>
      <c r="D1927" s="26" t="s">
        <v>3830</v>
      </c>
      <c r="E1927" s="26" t="s">
        <v>3831</v>
      </c>
      <c r="F1927" s="26" t="str">
        <f t="shared" si="44"/>
        <v>阪神高速道路株式会社</v>
      </c>
      <c r="G1927" s="27">
        <v>1922</v>
      </c>
    </row>
    <row r="1928" spans="1:7" x14ac:dyDescent="0.2">
      <c r="A1928" s="26" t="s">
        <v>4157</v>
      </c>
      <c r="B1928" s="26" t="s">
        <v>4740</v>
      </c>
      <c r="C1928" s="26" t="str">
        <f>D1928&amp;COUNTIF($D$6:D1928,"*"&amp;検索フォーム!$G$3&amp;"*")</f>
        <v>大浜北行1923</v>
      </c>
      <c r="D1928" s="26" t="s">
        <v>4742</v>
      </c>
      <c r="E1928" s="26" t="s">
        <v>4743</v>
      </c>
      <c r="F1928" s="26" t="str">
        <f t="shared" si="44"/>
        <v>阪神高速道路株式会社</v>
      </c>
      <c r="G1928" s="27">
        <v>1923</v>
      </c>
    </row>
    <row r="1929" spans="1:7" x14ac:dyDescent="0.2">
      <c r="A1929" s="26" t="s">
        <v>4157</v>
      </c>
      <c r="B1929" s="26" t="s">
        <v>4740</v>
      </c>
      <c r="C1929" s="26" t="str">
        <f>D1929&amp;COUNTIF($D$6:D1929,"*"&amp;検索フォーム!$G$3&amp;"*")</f>
        <v>大浜南行1924</v>
      </c>
      <c r="D1929" s="26" t="s">
        <v>4744</v>
      </c>
      <c r="E1929" s="26" t="s">
        <v>4745</v>
      </c>
      <c r="F1929" s="26" t="str">
        <f t="shared" si="44"/>
        <v>阪神高速道路株式会社</v>
      </c>
      <c r="G1929" s="27">
        <v>1924</v>
      </c>
    </row>
    <row r="1930" spans="1:7" x14ac:dyDescent="0.2">
      <c r="A1930" s="26" t="s">
        <v>4157</v>
      </c>
      <c r="B1930" s="26" t="s">
        <v>4740</v>
      </c>
      <c r="C1930" s="26" t="str">
        <f>D1930&amp;COUNTIF($D$6:D1930,"*"&amp;検索フォーム!$G$3&amp;"*")</f>
        <v>泉大津北行1925</v>
      </c>
      <c r="D1930" s="26" t="s">
        <v>4746</v>
      </c>
      <c r="E1930" s="26" t="s">
        <v>4747</v>
      </c>
      <c r="F1930" s="26" t="str">
        <f t="shared" si="44"/>
        <v>阪神高速道路株式会社</v>
      </c>
      <c r="G1930" s="27">
        <v>1925</v>
      </c>
    </row>
    <row r="1931" spans="1:7" x14ac:dyDescent="0.2">
      <c r="A1931" s="26" t="s">
        <v>4157</v>
      </c>
      <c r="B1931" s="26" t="s">
        <v>4740</v>
      </c>
      <c r="C1931" s="26" t="str">
        <f>D1931&amp;COUNTIF($D$6:D1931,"*"&amp;検索フォーム!$G$3&amp;"*")</f>
        <v>岸和田北北行1926</v>
      </c>
      <c r="D1931" s="26" t="s">
        <v>3832</v>
      </c>
      <c r="E1931" s="26" t="s">
        <v>3833</v>
      </c>
      <c r="F1931" s="26" t="str">
        <f t="shared" si="44"/>
        <v>阪神高速道路株式会社</v>
      </c>
      <c r="G1931" s="27">
        <v>1926</v>
      </c>
    </row>
    <row r="1932" spans="1:7" x14ac:dyDescent="0.2">
      <c r="A1932" s="26" t="s">
        <v>4157</v>
      </c>
      <c r="B1932" s="26" t="s">
        <v>4740</v>
      </c>
      <c r="C1932" s="26" t="str">
        <f>D1932&amp;COUNTIF($D$6:D1932,"*"&amp;検索フォーム!$G$3&amp;"*")</f>
        <v>岸和田北南行1927</v>
      </c>
      <c r="D1932" s="26" t="s">
        <v>3834</v>
      </c>
      <c r="E1932" s="26" t="s">
        <v>3835</v>
      </c>
      <c r="F1932" s="26" t="str">
        <f t="shared" si="44"/>
        <v>阪神高速道路株式会社</v>
      </c>
      <c r="G1932" s="27">
        <v>1927</v>
      </c>
    </row>
    <row r="1933" spans="1:7" x14ac:dyDescent="0.2">
      <c r="A1933" s="26" t="s">
        <v>4157</v>
      </c>
      <c r="B1933" s="26" t="s">
        <v>4740</v>
      </c>
      <c r="C1933" s="26" t="str">
        <f>D1933&amp;COUNTIF($D$6:D1933,"*"&amp;検索フォーム!$G$3&amp;"*")</f>
        <v>岸和田南北行1928</v>
      </c>
      <c r="D1933" s="26" t="s">
        <v>3836</v>
      </c>
      <c r="E1933" s="26" t="s">
        <v>3837</v>
      </c>
      <c r="F1933" s="26" t="str">
        <f t="shared" si="44"/>
        <v>阪神高速道路株式会社</v>
      </c>
      <c r="G1933" s="27">
        <v>1928</v>
      </c>
    </row>
    <row r="1934" spans="1:7" x14ac:dyDescent="0.2">
      <c r="A1934" s="26" t="s">
        <v>4157</v>
      </c>
      <c r="B1934" s="26" t="s">
        <v>4740</v>
      </c>
      <c r="C1934" s="26" t="str">
        <f>D1934&amp;COUNTIF($D$6:D1934,"*"&amp;検索フォーム!$G$3&amp;"*")</f>
        <v>岸和田南南行1929</v>
      </c>
      <c r="D1934" s="26" t="s">
        <v>3838</v>
      </c>
      <c r="E1934" s="26" t="s">
        <v>3839</v>
      </c>
      <c r="F1934" s="26" t="str">
        <f t="shared" si="44"/>
        <v>阪神高速道路株式会社</v>
      </c>
      <c r="G1934" s="27">
        <v>1929</v>
      </c>
    </row>
    <row r="1935" spans="1:7" x14ac:dyDescent="0.2">
      <c r="A1935" s="26" t="s">
        <v>4157</v>
      </c>
      <c r="B1935" s="26" t="s">
        <v>4740</v>
      </c>
      <c r="C1935" s="26" t="str">
        <f>D1935&amp;COUNTIF($D$6:D1935,"*"&amp;検索フォーム!$G$3&amp;"*")</f>
        <v>貝塚北行1930</v>
      </c>
      <c r="D1935" s="26" t="s">
        <v>4748</v>
      </c>
      <c r="E1935" s="26" t="s">
        <v>3840</v>
      </c>
      <c r="F1935" s="26" t="str">
        <f t="shared" si="44"/>
        <v>阪神高速道路株式会社</v>
      </c>
      <c r="G1935" s="27">
        <v>1930</v>
      </c>
    </row>
    <row r="1936" spans="1:7" x14ac:dyDescent="0.2">
      <c r="A1936" s="26" t="s">
        <v>4157</v>
      </c>
      <c r="B1936" s="26" t="s">
        <v>4740</v>
      </c>
      <c r="C1936" s="26" t="str">
        <f>D1936&amp;COUNTIF($D$6:D1936,"*"&amp;検索フォーム!$G$3&amp;"*")</f>
        <v>貝塚南行1931</v>
      </c>
      <c r="D1936" s="26" t="s">
        <v>4749</v>
      </c>
      <c r="E1936" s="26" t="s">
        <v>3841</v>
      </c>
      <c r="F1936" s="26" t="str">
        <f t="shared" si="44"/>
        <v>阪神高速道路株式会社</v>
      </c>
      <c r="G1936" s="27">
        <v>1931</v>
      </c>
    </row>
    <row r="1937" spans="1:7" x14ac:dyDescent="0.2">
      <c r="A1937" s="26" t="s">
        <v>4157</v>
      </c>
      <c r="B1937" s="26" t="s">
        <v>4740</v>
      </c>
      <c r="C1937" s="26" t="str">
        <f>D1937&amp;COUNTIF($D$6:D1937,"*"&amp;検索フォーム!$G$3&amp;"*")</f>
        <v>泉佐野北1932</v>
      </c>
      <c r="D1937" s="26" t="s">
        <v>3842</v>
      </c>
      <c r="E1937" s="26" t="s">
        <v>3843</v>
      </c>
      <c r="F1937" s="26" t="str">
        <f t="shared" si="44"/>
        <v>阪神高速道路株式会社</v>
      </c>
      <c r="G1937" s="27">
        <v>1932</v>
      </c>
    </row>
    <row r="1938" spans="1:7" x14ac:dyDescent="0.2">
      <c r="A1938" s="26" t="s">
        <v>4157</v>
      </c>
      <c r="B1938" s="26" t="s">
        <v>4740</v>
      </c>
      <c r="C1938" s="26" t="str">
        <f>D1938&amp;COUNTIF($D$6:D1938,"*"&amp;検索フォーム!$G$3&amp;"*")</f>
        <v>泉佐野本線1933</v>
      </c>
      <c r="D1938" s="26" t="s">
        <v>4750</v>
      </c>
      <c r="E1938" s="26" t="s">
        <v>4751</v>
      </c>
      <c r="F1938" s="26" t="str">
        <f t="shared" si="44"/>
        <v>阪神高速道路株式会社</v>
      </c>
      <c r="G1938" s="27">
        <v>1933</v>
      </c>
    </row>
    <row r="1939" spans="1:7" x14ac:dyDescent="0.2">
      <c r="A1939" s="26" t="s">
        <v>4157</v>
      </c>
      <c r="B1939" s="26" t="s">
        <v>4740</v>
      </c>
      <c r="C1939" s="26" t="str">
        <f>D1939&amp;COUNTIF($D$6:D1939,"*"&amp;検索フォーム!$G$3&amp;"*")</f>
        <v>泉大津南行1934</v>
      </c>
      <c r="D1939" s="26" t="s">
        <v>4752</v>
      </c>
      <c r="E1939" s="26" t="s">
        <v>4753</v>
      </c>
      <c r="F1939" s="26" t="str">
        <f t="shared" si="44"/>
        <v>阪神高速道路株式会社</v>
      </c>
      <c r="G1939" s="27">
        <v>1934</v>
      </c>
    </row>
    <row r="1940" spans="1:7" x14ac:dyDescent="0.2">
      <c r="A1940" s="26" t="s">
        <v>4157</v>
      </c>
      <c r="B1940" s="26" t="s">
        <v>4740</v>
      </c>
      <c r="C1940" s="26" t="str">
        <f>D1940&amp;COUNTIF($D$6:D1940,"*"&amp;検索フォーム!$G$3&amp;"*")</f>
        <v>助松北行1935</v>
      </c>
      <c r="D1940" s="26" t="s">
        <v>4754</v>
      </c>
      <c r="E1940" s="26" t="s">
        <v>4755</v>
      </c>
      <c r="F1940" s="26" t="str">
        <f t="shared" ref="F1940:F2003" si="45">A1940</f>
        <v>阪神高速道路株式会社</v>
      </c>
      <c r="G1940" s="27">
        <v>1935</v>
      </c>
    </row>
    <row r="1941" spans="1:7" x14ac:dyDescent="0.2">
      <c r="A1941" s="26" t="s">
        <v>4157</v>
      </c>
      <c r="B1941" s="26" t="s">
        <v>4740</v>
      </c>
      <c r="C1941" s="26" t="str">
        <f>D1941&amp;COUNTIF($D$6:D1941,"*"&amp;検索フォーム!$G$3&amp;"*")</f>
        <v>助松南行1936</v>
      </c>
      <c r="D1941" s="26" t="s">
        <v>4756</v>
      </c>
      <c r="E1941" s="26" t="s">
        <v>4757</v>
      </c>
      <c r="F1941" s="26" t="str">
        <f t="shared" si="45"/>
        <v>阪神高速道路株式会社</v>
      </c>
      <c r="G1941" s="27">
        <v>1936</v>
      </c>
    </row>
    <row r="1942" spans="1:7" x14ac:dyDescent="0.2">
      <c r="A1942" s="26" t="s">
        <v>4157</v>
      </c>
      <c r="B1942" s="26" t="s">
        <v>4740</v>
      </c>
      <c r="C1942" s="26" t="str">
        <f>D1942&amp;COUNTIF($D$6:D1942,"*"&amp;検索フォーム!$G$3&amp;"*")</f>
        <v>天保山出1937</v>
      </c>
      <c r="D1942" s="26" t="s">
        <v>4758</v>
      </c>
      <c r="E1942" s="26" t="s">
        <v>3844</v>
      </c>
      <c r="F1942" s="26" t="str">
        <f t="shared" si="45"/>
        <v>阪神高速道路株式会社</v>
      </c>
      <c r="G1942" s="27">
        <v>1937</v>
      </c>
    </row>
    <row r="1943" spans="1:7" x14ac:dyDescent="0.2">
      <c r="A1943" s="26" t="s">
        <v>4157</v>
      </c>
      <c r="B1943" s="26" t="s">
        <v>4740</v>
      </c>
      <c r="C1943" s="26" t="str">
        <f>D1943&amp;COUNTIF($D$6:D1943,"*"&amp;検索フォーム!$G$3&amp;"*")</f>
        <v>南港北出1938</v>
      </c>
      <c r="D1943" s="26" t="s">
        <v>4759</v>
      </c>
      <c r="E1943" s="26" t="s">
        <v>3845</v>
      </c>
      <c r="F1943" s="26" t="str">
        <f t="shared" si="45"/>
        <v>阪神高速道路株式会社</v>
      </c>
      <c r="G1943" s="27">
        <v>1938</v>
      </c>
    </row>
    <row r="1944" spans="1:7" x14ac:dyDescent="0.2">
      <c r="A1944" s="26" t="s">
        <v>4157</v>
      </c>
      <c r="B1944" s="26" t="s">
        <v>4740</v>
      </c>
      <c r="C1944" s="26" t="str">
        <f>D1944&amp;COUNTIF($D$6:D1944,"*"&amp;検索フォーム!$G$3&amp;"*")</f>
        <v>南港中出1939</v>
      </c>
      <c r="D1944" s="26" t="s">
        <v>4760</v>
      </c>
      <c r="E1944" s="26" t="s">
        <v>3846</v>
      </c>
      <c r="F1944" s="26" t="str">
        <f t="shared" si="45"/>
        <v>阪神高速道路株式会社</v>
      </c>
      <c r="G1944" s="27">
        <v>1939</v>
      </c>
    </row>
    <row r="1945" spans="1:7" x14ac:dyDescent="0.2">
      <c r="A1945" s="26" t="s">
        <v>4157</v>
      </c>
      <c r="B1945" s="26" t="s">
        <v>4740</v>
      </c>
      <c r="C1945" s="26" t="str">
        <f>D1945&amp;COUNTIF($D$6:D1945,"*"&amp;検索フォーム!$G$3&amp;"*")</f>
        <v>南港南出1940</v>
      </c>
      <c r="D1945" s="26" t="s">
        <v>4761</v>
      </c>
      <c r="E1945" s="26" t="s">
        <v>3847</v>
      </c>
      <c r="F1945" s="26" t="str">
        <f t="shared" si="45"/>
        <v>阪神高速道路株式会社</v>
      </c>
      <c r="G1945" s="27">
        <v>1940</v>
      </c>
    </row>
    <row r="1946" spans="1:7" x14ac:dyDescent="0.2">
      <c r="A1946" s="26" t="s">
        <v>4157</v>
      </c>
      <c r="B1946" s="26" t="s">
        <v>4740</v>
      </c>
      <c r="C1946" s="26" t="str">
        <f>D1946&amp;COUNTIF($D$6:D1946,"*"&amp;検索フォーム!$G$3&amp;"*")</f>
        <v>三宝出1941</v>
      </c>
      <c r="D1946" s="26" t="s">
        <v>4762</v>
      </c>
      <c r="E1946" s="26" t="s">
        <v>3848</v>
      </c>
      <c r="F1946" s="26" t="str">
        <f t="shared" si="45"/>
        <v>阪神高速道路株式会社</v>
      </c>
      <c r="G1946" s="27">
        <v>1941</v>
      </c>
    </row>
    <row r="1947" spans="1:7" x14ac:dyDescent="0.2">
      <c r="A1947" s="26" t="s">
        <v>4157</v>
      </c>
      <c r="B1947" s="26" t="s">
        <v>4740</v>
      </c>
      <c r="C1947" s="26" t="str">
        <f>D1947&amp;COUNTIF($D$6:D1947,"*"&amp;検索フォーム!$G$3&amp;"*")</f>
        <v>大浜（北行）出1942</v>
      </c>
      <c r="D1947" s="26" t="s">
        <v>4763</v>
      </c>
      <c r="E1947" s="26" t="s">
        <v>3849</v>
      </c>
      <c r="F1947" s="26" t="str">
        <f t="shared" si="45"/>
        <v>阪神高速道路株式会社</v>
      </c>
      <c r="G1947" s="27">
        <v>1942</v>
      </c>
    </row>
    <row r="1948" spans="1:7" x14ac:dyDescent="0.2">
      <c r="A1948" s="26" t="s">
        <v>4157</v>
      </c>
      <c r="B1948" s="26" t="s">
        <v>4740</v>
      </c>
      <c r="C1948" s="26" t="str">
        <f>D1948&amp;COUNTIF($D$6:D1948,"*"&amp;検索フォーム!$G$3&amp;"*")</f>
        <v>大浜（南行）出1943</v>
      </c>
      <c r="D1948" s="26" t="s">
        <v>4764</v>
      </c>
      <c r="E1948" s="26" t="s">
        <v>3850</v>
      </c>
      <c r="F1948" s="26" t="str">
        <f t="shared" si="45"/>
        <v>阪神高速道路株式会社</v>
      </c>
      <c r="G1948" s="27">
        <v>1943</v>
      </c>
    </row>
    <row r="1949" spans="1:7" x14ac:dyDescent="0.2">
      <c r="A1949" s="26" t="s">
        <v>4157</v>
      </c>
      <c r="B1949" s="26" t="s">
        <v>4740</v>
      </c>
      <c r="C1949" s="26" t="str">
        <f>D1949&amp;COUNTIF($D$6:D1949,"*"&amp;検索フォーム!$G$3&amp;"*")</f>
        <v>出島出1944</v>
      </c>
      <c r="D1949" s="26" t="s">
        <v>4765</v>
      </c>
      <c r="E1949" s="26" t="s">
        <v>3851</v>
      </c>
      <c r="F1949" s="26" t="str">
        <f t="shared" si="45"/>
        <v>阪神高速道路株式会社</v>
      </c>
      <c r="G1949" s="27">
        <v>1944</v>
      </c>
    </row>
    <row r="1950" spans="1:7" x14ac:dyDescent="0.2">
      <c r="A1950" s="26" t="s">
        <v>4157</v>
      </c>
      <c r="B1950" s="26" t="s">
        <v>4740</v>
      </c>
      <c r="C1950" s="26" t="str">
        <f>D1950&amp;COUNTIF($D$6:D1950,"*"&amp;検索フォーム!$G$3&amp;"*")</f>
        <v>石津出1945</v>
      </c>
      <c r="D1950" s="26" t="s">
        <v>4766</v>
      </c>
      <c r="E1950" s="26" t="s">
        <v>3852</v>
      </c>
      <c r="F1950" s="26" t="str">
        <f t="shared" si="45"/>
        <v>阪神高速道路株式会社</v>
      </c>
      <c r="G1950" s="27">
        <v>1945</v>
      </c>
    </row>
    <row r="1951" spans="1:7" x14ac:dyDescent="0.2">
      <c r="A1951" s="26" t="s">
        <v>4157</v>
      </c>
      <c r="B1951" s="26" t="s">
        <v>4740</v>
      </c>
      <c r="C1951" s="26" t="str">
        <f>D1951&amp;COUNTIF($D$6:D1951,"*"&amp;検索フォーム!$G$3&amp;"*")</f>
        <v>浜寺出1946</v>
      </c>
      <c r="D1951" s="26" t="s">
        <v>4767</v>
      </c>
      <c r="E1951" s="26" t="s">
        <v>3853</v>
      </c>
      <c r="F1951" s="26" t="str">
        <f t="shared" si="45"/>
        <v>阪神高速道路株式会社</v>
      </c>
      <c r="G1951" s="27">
        <v>1946</v>
      </c>
    </row>
    <row r="1952" spans="1:7" x14ac:dyDescent="0.2">
      <c r="A1952" s="26" t="s">
        <v>4157</v>
      </c>
      <c r="B1952" s="26" t="s">
        <v>4740</v>
      </c>
      <c r="C1952" s="26" t="str">
        <f>D1952&amp;COUNTIF($D$6:D1952,"*"&amp;検索フォーム!$G$3&amp;"*")</f>
        <v>高石出1947</v>
      </c>
      <c r="D1952" s="26" t="s">
        <v>4768</v>
      </c>
      <c r="E1952" s="26" t="s">
        <v>4769</v>
      </c>
      <c r="F1952" s="26" t="str">
        <f t="shared" si="45"/>
        <v>阪神高速道路株式会社</v>
      </c>
      <c r="G1952" s="27">
        <v>1947</v>
      </c>
    </row>
    <row r="1953" spans="1:7" x14ac:dyDescent="0.2">
      <c r="A1953" s="26" t="s">
        <v>4157</v>
      </c>
      <c r="B1953" s="26" t="s">
        <v>4740</v>
      </c>
      <c r="C1953" s="26" t="str">
        <f>D1953&amp;COUNTIF($D$6:D1953,"*"&amp;検索フォーム!$G$3&amp;"*")</f>
        <v>助松ＪＣＴ入1948</v>
      </c>
      <c r="D1953" s="26" t="s">
        <v>4770</v>
      </c>
      <c r="E1953" s="26" t="s">
        <v>3854</v>
      </c>
      <c r="F1953" s="26" t="str">
        <f t="shared" si="45"/>
        <v>阪神高速道路株式会社</v>
      </c>
      <c r="G1953" s="27">
        <v>1948</v>
      </c>
    </row>
    <row r="1954" spans="1:7" x14ac:dyDescent="0.2">
      <c r="A1954" s="26" t="s">
        <v>4157</v>
      </c>
      <c r="B1954" s="26" t="s">
        <v>4740</v>
      </c>
      <c r="C1954" s="26" t="str">
        <f>D1954&amp;COUNTIF($D$6:D1954,"*"&amp;検索フォーム!$G$3&amp;"*")</f>
        <v>助松ＪＣＴ出1949</v>
      </c>
      <c r="D1954" s="26" t="s">
        <v>4771</v>
      </c>
      <c r="E1954" s="26" t="s">
        <v>3855</v>
      </c>
      <c r="F1954" s="26" t="str">
        <f t="shared" si="45"/>
        <v>阪神高速道路株式会社</v>
      </c>
      <c r="G1954" s="27">
        <v>1949</v>
      </c>
    </row>
    <row r="1955" spans="1:7" x14ac:dyDescent="0.2">
      <c r="A1955" s="26" t="s">
        <v>4157</v>
      </c>
      <c r="B1955" s="26" t="s">
        <v>4740</v>
      </c>
      <c r="C1955" s="26" t="str">
        <f>D1955&amp;COUNTIF($D$6:D1955,"*"&amp;検索フォーム!$G$3&amp;"*")</f>
        <v>助松入1950</v>
      </c>
      <c r="D1955" s="26" t="s">
        <v>4772</v>
      </c>
      <c r="E1955" s="26" t="s">
        <v>3856</v>
      </c>
      <c r="F1955" s="26" t="str">
        <f t="shared" si="45"/>
        <v>阪神高速道路株式会社</v>
      </c>
      <c r="G1955" s="27">
        <v>1950</v>
      </c>
    </row>
    <row r="1956" spans="1:7" x14ac:dyDescent="0.2">
      <c r="A1956" s="26" t="s">
        <v>4157</v>
      </c>
      <c r="B1956" s="26" t="s">
        <v>4740</v>
      </c>
      <c r="C1956" s="26" t="str">
        <f>D1956&amp;COUNTIF($D$6:D1956,"*"&amp;検索フォーム!$G$3&amp;"*")</f>
        <v>助松出1951</v>
      </c>
      <c r="D1956" s="26" t="s">
        <v>4773</v>
      </c>
      <c r="E1956" s="26" t="s">
        <v>3857</v>
      </c>
      <c r="F1956" s="26" t="str">
        <f t="shared" si="45"/>
        <v>阪神高速道路株式会社</v>
      </c>
      <c r="G1956" s="27">
        <v>1951</v>
      </c>
    </row>
    <row r="1957" spans="1:7" x14ac:dyDescent="0.2">
      <c r="A1957" s="26" t="s">
        <v>4157</v>
      </c>
      <c r="B1957" s="26" t="s">
        <v>4740</v>
      </c>
      <c r="C1957" s="26" t="str">
        <f>D1957&amp;COUNTIF($D$6:D1957,"*"&amp;検索フォーム!$G$3&amp;"*")</f>
        <v>泉大津（北行）出1952</v>
      </c>
      <c r="D1957" s="26" t="s">
        <v>4774</v>
      </c>
      <c r="E1957" s="26" t="s">
        <v>3858</v>
      </c>
      <c r="F1957" s="26" t="str">
        <f t="shared" si="45"/>
        <v>阪神高速道路株式会社</v>
      </c>
      <c r="G1957" s="27">
        <v>1952</v>
      </c>
    </row>
    <row r="1958" spans="1:7" x14ac:dyDescent="0.2">
      <c r="A1958" s="26" t="s">
        <v>4157</v>
      </c>
      <c r="B1958" s="26" t="s">
        <v>4740</v>
      </c>
      <c r="C1958" s="26" t="str">
        <f>D1958&amp;COUNTIF($D$6:D1958,"*"&amp;検索フォーム!$G$3&amp;"*")</f>
        <v>岸和田北南行出1953</v>
      </c>
      <c r="D1958" s="26" t="s">
        <v>4775</v>
      </c>
      <c r="E1958" s="26" t="s">
        <v>3859</v>
      </c>
      <c r="F1958" s="26" t="str">
        <f t="shared" si="45"/>
        <v>阪神高速道路株式会社</v>
      </c>
      <c r="G1958" s="27">
        <v>1953</v>
      </c>
    </row>
    <row r="1959" spans="1:7" x14ac:dyDescent="0.2">
      <c r="A1959" s="26" t="s">
        <v>4157</v>
      </c>
      <c r="B1959" s="26" t="s">
        <v>4740</v>
      </c>
      <c r="C1959" s="26" t="str">
        <f>D1959&amp;COUNTIF($D$6:D1959,"*"&amp;検索フォーム!$G$3&amp;"*")</f>
        <v>岸和田北北行出1954</v>
      </c>
      <c r="D1959" s="26" t="s">
        <v>4776</v>
      </c>
      <c r="E1959" s="26" t="s">
        <v>3860</v>
      </c>
      <c r="F1959" s="26" t="str">
        <f t="shared" si="45"/>
        <v>阪神高速道路株式会社</v>
      </c>
      <c r="G1959" s="27">
        <v>1954</v>
      </c>
    </row>
    <row r="1960" spans="1:7" x14ac:dyDescent="0.2">
      <c r="A1960" s="26" t="s">
        <v>4157</v>
      </c>
      <c r="B1960" s="26" t="s">
        <v>4740</v>
      </c>
      <c r="C1960" s="26" t="str">
        <f>D1960&amp;COUNTIF($D$6:D1960,"*"&amp;検索フォーム!$G$3&amp;"*")</f>
        <v>岸和田南南行出1955</v>
      </c>
      <c r="D1960" s="26" t="s">
        <v>4777</v>
      </c>
      <c r="E1960" s="26" t="s">
        <v>3861</v>
      </c>
      <c r="F1960" s="26" t="str">
        <f t="shared" si="45"/>
        <v>阪神高速道路株式会社</v>
      </c>
      <c r="G1960" s="27">
        <v>1955</v>
      </c>
    </row>
    <row r="1961" spans="1:7" x14ac:dyDescent="0.2">
      <c r="A1961" s="26" t="s">
        <v>4157</v>
      </c>
      <c r="B1961" s="26" t="s">
        <v>4740</v>
      </c>
      <c r="C1961" s="26" t="str">
        <f>D1961&amp;COUNTIF($D$6:D1961,"*"&amp;検索フォーム!$G$3&amp;"*")</f>
        <v>岸和田南北行出1956</v>
      </c>
      <c r="D1961" s="26" t="s">
        <v>4778</v>
      </c>
      <c r="E1961" s="26" t="s">
        <v>3862</v>
      </c>
      <c r="F1961" s="26" t="str">
        <f t="shared" si="45"/>
        <v>阪神高速道路株式会社</v>
      </c>
      <c r="G1961" s="27">
        <v>1956</v>
      </c>
    </row>
    <row r="1962" spans="1:7" x14ac:dyDescent="0.2">
      <c r="A1962" s="26" t="s">
        <v>4157</v>
      </c>
      <c r="B1962" s="26" t="s">
        <v>4740</v>
      </c>
      <c r="C1962" s="26" t="str">
        <f>D1962&amp;COUNTIF($D$6:D1962,"*"&amp;検索フォーム!$G$3&amp;"*")</f>
        <v>貝塚（南行）出1957</v>
      </c>
      <c r="D1962" s="26" t="s">
        <v>4779</v>
      </c>
      <c r="E1962" s="26" t="s">
        <v>3863</v>
      </c>
      <c r="F1962" s="26" t="str">
        <f t="shared" si="45"/>
        <v>阪神高速道路株式会社</v>
      </c>
      <c r="G1962" s="27">
        <v>1957</v>
      </c>
    </row>
    <row r="1963" spans="1:7" x14ac:dyDescent="0.2">
      <c r="A1963" s="26" t="s">
        <v>4157</v>
      </c>
      <c r="B1963" s="26" t="s">
        <v>4740</v>
      </c>
      <c r="C1963" s="26" t="str">
        <f>D1963&amp;COUNTIF($D$6:D1963,"*"&amp;検索フォーム!$G$3&amp;"*")</f>
        <v>貝塚（北行）出1958</v>
      </c>
      <c r="D1963" s="26" t="s">
        <v>4780</v>
      </c>
      <c r="E1963" s="26" t="s">
        <v>3864</v>
      </c>
      <c r="F1963" s="26" t="str">
        <f t="shared" si="45"/>
        <v>阪神高速道路株式会社</v>
      </c>
      <c r="G1963" s="27">
        <v>1958</v>
      </c>
    </row>
    <row r="1964" spans="1:7" x14ac:dyDescent="0.2">
      <c r="A1964" s="26" t="s">
        <v>4157</v>
      </c>
      <c r="B1964" s="26" t="s">
        <v>4740</v>
      </c>
      <c r="C1964" s="26" t="str">
        <f>D1964&amp;COUNTIF($D$6:D1964,"*"&amp;検索フォーム!$G$3&amp;"*")</f>
        <v>泉佐野北出1959</v>
      </c>
      <c r="D1964" s="26" t="s">
        <v>4781</v>
      </c>
      <c r="E1964" s="26" t="s">
        <v>3865</v>
      </c>
      <c r="F1964" s="26" t="str">
        <f t="shared" si="45"/>
        <v>阪神高速道路株式会社</v>
      </c>
      <c r="G1964" s="27">
        <v>1959</v>
      </c>
    </row>
    <row r="1965" spans="1:7" x14ac:dyDescent="0.2">
      <c r="A1965" s="26" t="s">
        <v>4157</v>
      </c>
      <c r="B1965" s="26" t="s">
        <v>4740</v>
      </c>
      <c r="C1965" s="26" t="str">
        <f>D1965&amp;COUNTIF($D$6:D1965,"*"&amp;検索フォーム!$G$3&amp;"*")</f>
        <v>泉佐野南入1960</v>
      </c>
      <c r="D1965" s="26" t="s">
        <v>4782</v>
      </c>
      <c r="E1965" s="26" t="s">
        <v>3866</v>
      </c>
      <c r="F1965" s="26" t="str">
        <f t="shared" si="45"/>
        <v>阪神高速道路株式会社</v>
      </c>
      <c r="G1965" s="27">
        <v>1960</v>
      </c>
    </row>
    <row r="1966" spans="1:7" x14ac:dyDescent="0.2">
      <c r="A1966" s="26" t="s">
        <v>4157</v>
      </c>
      <c r="B1966" s="26" t="s">
        <v>4740</v>
      </c>
      <c r="C1966" s="26" t="str">
        <f>D1966&amp;COUNTIF($D$6:D1966,"*"&amp;検索フォーム!$G$3&amp;"*")</f>
        <v>泉佐野南出1961</v>
      </c>
      <c r="D1966" s="26" t="s">
        <v>4783</v>
      </c>
      <c r="E1966" s="26" t="s">
        <v>3867</v>
      </c>
      <c r="F1966" s="26" t="str">
        <f t="shared" si="45"/>
        <v>阪神高速道路株式会社</v>
      </c>
      <c r="G1966" s="27">
        <v>1961</v>
      </c>
    </row>
    <row r="1967" spans="1:7" x14ac:dyDescent="0.2">
      <c r="A1967" s="26" t="s">
        <v>4157</v>
      </c>
      <c r="B1967" s="26" t="s">
        <v>4740</v>
      </c>
      <c r="C1967" s="26" t="str">
        <f>D1967&amp;COUNTIF($D$6:D1967,"*"&amp;検索フォーム!$G$3&amp;"*")</f>
        <v>りんくう関空入1962</v>
      </c>
      <c r="D1967" s="26" t="s">
        <v>4784</v>
      </c>
      <c r="E1967" s="26" t="s">
        <v>3868</v>
      </c>
      <c r="F1967" s="26" t="str">
        <f t="shared" si="45"/>
        <v>阪神高速道路株式会社</v>
      </c>
      <c r="G1967" s="27">
        <v>1962</v>
      </c>
    </row>
    <row r="1968" spans="1:7" x14ac:dyDescent="0.2">
      <c r="A1968" s="26" t="s">
        <v>4157</v>
      </c>
      <c r="B1968" s="26" t="s">
        <v>4740</v>
      </c>
      <c r="C1968" s="26" t="str">
        <f>D1968&amp;COUNTIF($D$6:D1968,"*"&amp;検索フォーム!$G$3&amp;"*")</f>
        <v>りんくう関空出1963</v>
      </c>
      <c r="D1968" s="26" t="s">
        <v>4785</v>
      </c>
      <c r="E1968" s="26" t="s">
        <v>3869</v>
      </c>
      <c r="F1968" s="26" t="str">
        <f t="shared" si="45"/>
        <v>阪神高速道路株式会社</v>
      </c>
      <c r="G1968" s="27">
        <v>1963</v>
      </c>
    </row>
    <row r="1969" spans="1:7" x14ac:dyDescent="0.2">
      <c r="A1969" s="26" t="s">
        <v>4157</v>
      </c>
      <c r="B1969" s="26" t="s">
        <v>4740</v>
      </c>
      <c r="C1969" s="26" t="str">
        <f>D1969&amp;COUNTIF($D$6:D1969,"*"&amp;検索フォーム!$G$3&amp;"*")</f>
        <v>りんくう阪和道入1964</v>
      </c>
      <c r="D1969" s="26" t="s">
        <v>4786</v>
      </c>
      <c r="E1969" s="26" t="s">
        <v>3870</v>
      </c>
      <c r="F1969" s="26" t="str">
        <f t="shared" si="45"/>
        <v>阪神高速道路株式会社</v>
      </c>
      <c r="G1969" s="27">
        <v>1964</v>
      </c>
    </row>
    <row r="1970" spans="1:7" x14ac:dyDescent="0.2">
      <c r="A1970" s="26" t="s">
        <v>4157</v>
      </c>
      <c r="B1970" s="26" t="s">
        <v>4740</v>
      </c>
      <c r="C1970" s="26" t="str">
        <f>D1970&amp;COUNTIF($D$6:D1970,"*"&amp;検索フォーム!$G$3&amp;"*")</f>
        <v>りんくう阪和道出1965</v>
      </c>
      <c r="D1970" s="26" t="s">
        <v>4787</v>
      </c>
      <c r="E1970" s="26" t="s">
        <v>3871</v>
      </c>
      <c r="F1970" s="26" t="str">
        <f t="shared" si="45"/>
        <v>阪神高速道路株式会社</v>
      </c>
      <c r="G1970" s="27">
        <v>1965</v>
      </c>
    </row>
    <row r="1971" spans="1:7" x14ac:dyDescent="0.2">
      <c r="A1971" s="26" t="s">
        <v>4157</v>
      </c>
      <c r="B1971" s="26" t="s">
        <v>4740</v>
      </c>
      <c r="C1971" s="26" t="str">
        <f>D1971&amp;COUNTIF($D$6:D1971,"*"&amp;検索フォーム!$G$3&amp;"*")</f>
        <v>泉大津（南行）出1966</v>
      </c>
      <c r="D1971" s="26" t="s">
        <v>4788</v>
      </c>
      <c r="E1971" s="26" t="s">
        <v>4789</v>
      </c>
      <c r="F1971" s="26" t="str">
        <f t="shared" si="45"/>
        <v>阪神高速道路株式会社</v>
      </c>
      <c r="G1971" s="27">
        <v>1966</v>
      </c>
    </row>
    <row r="1972" spans="1:7" x14ac:dyDescent="0.2">
      <c r="A1972" s="26" t="s">
        <v>4157</v>
      </c>
      <c r="B1972" s="26" t="s">
        <v>4790</v>
      </c>
      <c r="C1972" s="26" t="str">
        <f>D1972&amp;COUNTIF($D$6:D1972,"*"&amp;検索フォーム!$G$3&amp;"*")</f>
        <v>湾岸舞洲1967</v>
      </c>
      <c r="D1972" s="26" t="s">
        <v>4791</v>
      </c>
      <c r="E1972" s="26" t="s">
        <v>4792</v>
      </c>
      <c r="F1972" s="26" t="str">
        <f t="shared" si="45"/>
        <v>阪神高速道路株式会社</v>
      </c>
      <c r="G1972" s="27">
        <v>1967</v>
      </c>
    </row>
    <row r="1973" spans="1:7" x14ac:dyDescent="0.2">
      <c r="A1973" s="26" t="s">
        <v>4157</v>
      </c>
      <c r="B1973" s="26" t="s">
        <v>4790</v>
      </c>
      <c r="C1973" s="26" t="str">
        <f>D1973&amp;COUNTIF($D$6:D1973,"*"&amp;検索フォーム!$G$3&amp;"*")</f>
        <v>中島1968</v>
      </c>
      <c r="D1973" s="26" t="s">
        <v>3872</v>
      </c>
      <c r="E1973" s="26" t="s">
        <v>3873</v>
      </c>
      <c r="F1973" s="26" t="str">
        <f t="shared" si="45"/>
        <v>阪神高速道路株式会社</v>
      </c>
      <c r="G1973" s="27">
        <v>1968</v>
      </c>
    </row>
    <row r="1974" spans="1:7" x14ac:dyDescent="0.2">
      <c r="A1974" s="26" t="s">
        <v>4157</v>
      </c>
      <c r="B1974" s="26" t="s">
        <v>4790</v>
      </c>
      <c r="C1974" s="26" t="str">
        <f>D1974&amp;COUNTIF($D$6:D1974,"*"&amp;検索フォーム!$G$3&amp;"*")</f>
        <v>尼崎東海岸入口1969</v>
      </c>
      <c r="D1974" s="26" t="s">
        <v>3874</v>
      </c>
      <c r="E1974" s="26" t="s">
        <v>3875</v>
      </c>
      <c r="F1974" s="26" t="str">
        <f t="shared" si="45"/>
        <v>阪神高速道路株式会社</v>
      </c>
      <c r="G1974" s="27">
        <v>1969</v>
      </c>
    </row>
    <row r="1975" spans="1:7" x14ac:dyDescent="0.2">
      <c r="A1975" s="26" t="s">
        <v>4157</v>
      </c>
      <c r="B1975" s="26" t="s">
        <v>4790</v>
      </c>
      <c r="C1975" s="26" t="str">
        <f>D1975&amp;COUNTIF($D$6:D1975,"*"&amp;検索フォーム!$G$3&amp;"*")</f>
        <v>尼崎末広1970</v>
      </c>
      <c r="D1975" s="26" t="s">
        <v>4793</v>
      </c>
      <c r="E1975" s="26" t="s">
        <v>4794</v>
      </c>
      <c r="F1975" s="26" t="str">
        <f t="shared" si="45"/>
        <v>阪神高速道路株式会社</v>
      </c>
      <c r="G1975" s="27">
        <v>1970</v>
      </c>
    </row>
    <row r="1976" spans="1:7" x14ac:dyDescent="0.2">
      <c r="A1976" s="26" t="s">
        <v>4157</v>
      </c>
      <c r="B1976" s="26" t="s">
        <v>4790</v>
      </c>
      <c r="C1976" s="26" t="str">
        <f>D1976&amp;COUNTIF($D$6:D1976,"*"&amp;検索フォーム!$G$3&amp;"*")</f>
        <v>鳴尾浜1971</v>
      </c>
      <c r="D1976" s="26" t="s">
        <v>4795</v>
      </c>
      <c r="E1976" s="26" t="s">
        <v>4796</v>
      </c>
      <c r="F1976" s="26" t="str">
        <f t="shared" si="45"/>
        <v>阪神高速道路株式会社</v>
      </c>
      <c r="G1976" s="27">
        <v>1971</v>
      </c>
    </row>
    <row r="1977" spans="1:7" x14ac:dyDescent="0.2">
      <c r="A1977" s="26" t="s">
        <v>4157</v>
      </c>
      <c r="B1977" s="26" t="s">
        <v>4790</v>
      </c>
      <c r="C1977" s="26" t="str">
        <f>D1977&amp;COUNTIF($D$6:D1977,"*"&amp;検索フォーム!$G$3&amp;"*")</f>
        <v>甲子園浜1972</v>
      </c>
      <c r="D1977" s="26" t="s">
        <v>4797</v>
      </c>
      <c r="E1977" s="26" t="s">
        <v>4798</v>
      </c>
      <c r="F1977" s="26" t="str">
        <f t="shared" si="45"/>
        <v>阪神高速道路株式会社</v>
      </c>
      <c r="G1977" s="27">
        <v>1972</v>
      </c>
    </row>
    <row r="1978" spans="1:7" x14ac:dyDescent="0.2">
      <c r="A1978" s="26" t="s">
        <v>4157</v>
      </c>
      <c r="B1978" s="26" t="s">
        <v>4790</v>
      </c>
      <c r="C1978" s="26" t="str">
        <f>D1978&amp;COUNTIF($D$6:D1978,"*"&amp;検索フォーム!$G$3&amp;"*")</f>
        <v>西宮浜入口1973</v>
      </c>
      <c r="D1978" s="26" t="s">
        <v>3876</v>
      </c>
      <c r="E1978" s="26" t="s">
        <v>3877</v>
      </c>
      <c r="F1978" s="26" t="str">
        <f t="shared" si="45"/>
        <v>阪神高速道路株式会社</v>
      </c>
      <c r="G1978" s="27">
        <v>1973</v>
      </c>
    </row>
    <row r="1979" spans="1:7" x14ac:dyDescent="0.2">
      <c r="A1979" s="26" t="s">
        <v>4157</v>
      </c>
      <c r="B1979" s="26" t="s">
        <v>4790</v>
      </c>
      <c r="C1979" s="26" t="str">
        <f>D1979&amp;COUNTIF($D$6:D1979,"*"&amp;検索フォーム!$G$3&amp;"*")</f>
        <v>南芦屋浜入口1974</v>
      </c>
      <c r="D1979" s="26" t="s">
        <v>3878</v>
      </c>
      <c r="E1979" s="26" t="s">
        <v>3879</v>
      </c>
      <c r="F1979" s="26" t="str">
        <f t="shared" si="45"/>
        <v>阪神高速道路株式会社</v>
      </c>
      <c r="G1979" s="27">
        <v>1974</v>
      </c>
    </row>
    <row r="1980" spans="1:7" x14ac:dyDescent="0.2">
      <c r="A1980" s="26" t="s">
        <v>4157</v>
      </c>
      <c r="B1980" s="26" t="s">
        <v>4790</v>
      </c>
      <c r="C1980" s="26" t="str">
        <f>D1980&amp;COUNTIF($D$6:D1980,"*"&amp;検索フォーム!$G$3&amp;"*")</f>
        <v>深江浜東1975</v>
      </c>
      <c r="D1980" s="26" t="s">
        <v>3880</v>
      </c>
      <c r="E1980" s="26" t="s">
        <v>3881</v>
      </c>
      <c r="F1980" s="26" t="str">
        <f t="shared" si="45"/>
        <v>阪神高速道路株式会社</v>
      </c>
      <c r="G1980" s="27">
        <v>1975</v>
      </c>
    </row>
    <row r="1981" spans="1:7" x14ac:dyDescent="0.2">
      <c r="A1981" s="26" t="s">
        <v>4157</v>
      </c>
      <c r="B1981" s="26" t="s">
        <v>4790</v>
      </c>
      <c r="C1981" s="26" t="str">
        <f>D1981&amp;COUNTIF($D$6:D1981,"*"&amp;検索フォーム!$G$3&amp;"*")</f>
        <v>深江浜西1976</v>
      </c>
      <c r="D1981" s="26" t="s">
        <v>3882</v>
      </c>
      <c r="E1981" s="26" t="s">
        <v>3883</v>
      </c>
      <c r="F1981" s="26" t="str">
        <f t="shared" si="45"/>
        <v>阪神高速道路株式会社</v>
      </c>
      <c r="G1981" s="27">
        <v>1976</v>
      </c>
    </row>
    <row r="1982" spans="1:7" x14ac:dyDescent="0.2">
      <c r="A1982" s="26" t="s">
        <v>4157</v>
      </c>
      <c r="B1982" s="26" t="s">
        <v>4790</v>
      </c>
      <c r="C1982" s="26" t="str">
        <f>D1982&amp;COUNTIF($D$6:D1982,"*"&amp;検索フォーム!$G$3&amp;"*")</f>
        <v>六甲アイランド北1977</v>
      </c>
      <c r="D1982" s="26" t="s">
        <v>3884</v>
      </c>
      <c r="E1982" s="26" t="s">
        <v>3885</v>
      </c>
      <c r="F1982" s="26" t="str">
        <f t="shared" si="45"/>
        <v>阪神高速道路株式会社</v>
      </c>
      <c r="G1982" s="27">
        <v>1977</v>
      </c>
    </row>
    <row r="1983" spans="1:7" x14ac:dyDescent="0.2">
      <c r="A1983" s="26" t="s">
        <v>4157</v>
      </c>
      <c r="B1983" s="26" t="s">
        <v>4790</v>
      </c>
      <c r="C1983" s="26" t="str">
        <f>D1983&amp;COUNTIF($D$6:D1983,"*"&amp;検索フォーム!$G$3&amp;"*")</f>
        <v>魚崎浜1978</v>
      </c>
      <c r="D1983" s="26" t="s">
        <v>3886</v>
      </c>
      <c r="E1983" s="26" t="s">
        <v>3887</v>
      </c>
      <c r="F1983" s="26" t="str">
        <f t="shared" si="45"/>
        <v>阪神高速道路株式会社</v>
      </c>
      <c r="G1983" s="27">
        <v>1978</v>
      </c>
    </row>
    <row r="1984" spans="1:7" x14ac:dyDescent="0.2">
      <c r="A1984" s="26" t="s">
        <v>4157</v>
      </c>
      <c r="B1984" s="26" t="s">
        <v>4790</v>
      </c>
      <c r="C1984" s="26" t="str">
        <f>D1984&amp;COUNTIF($D$6:D1984,"*"&amp;検索フォーム!$G$3&amp;"*")</f>
        <v>住吉浜1979</v>
      </c>
      <c r="D1984" s="26" t="s">
        <v>3888</v>
      </c>
      <c r="E1984" s="26" t="s">
        <v>3889</v>
      </c>
      <c r="F1984" s="26" t="str">
        <f t="shared" si="45"/>
        <v>阪神高速道路株式会社</v>
      </c>
      <c r="G1984" s="27">
        <v>1979</v>
      </c>
    </row>
    <row r="1985" spans="1:7" x14ac:dyDescent="0.2">
      <c r="A1985" s="26" t="s">
        <v>4157</v>
      </c>
      <c r="B1985" s="26" t="s">
        <v>4790</v>
      </c>
      <c r="C1985" s="26" t="str">
        <f>D1985&amp;COUNTIF($D$6:D1985,"*"&amp;検索フォーム!$G$3&amp;"*")</f>
        <v>天保山ＪＣＴ出1980</v>
      </c>
      <c r="D1985" s="26" t="s">
        <v>4799</v>
      </c>
      <c r="E1985" s="26" t="s">
        <v>3890</v>
      </c>
      <c r="F1985" s="26" t="str">
        <f t="shared" si="45"/>
        <v>阪神高速道路株式会社</v>
      </c>
      <c r="G1985" s="27">
        <v>1980</v>
      </c>
    </row>
    <row r="1986" spans="1:7" x14ac:dyDescent="0.2">
      <c r="A1986" s="26" t="s">
        <v>4157</v>
      </c>
      <c r="B1986" s="26" t="s">
        <v>4790</v>
      </c>
      <c r="C1986" s="26" t="str">
        <f>D1986&amp;COUNTIF($D$6:D1986,"*"&amp;検索フォーム!$G$3&amp;"*")</f>
        <v>湾岸舞洲出1981</v>
      </c>
      <c r="D1986" s="26" t="s">
        <v>4800</v>
      </c>
      <c r="E1986" s="26" t="s">
        <v>4801</v>
      </c>
      <c r="F1986" s="26" t="str">
        <f t="shared" si="45"/>
        <v>阪神高速道路株式会社</v>
      </c>
      <c r="G1986" s="27">
        <v>1981</v>
      </c>
    </row>
    <row r="1987" spans="1:7" x14ac:dyDescent="0.2">
      <c r="A1987" s="26" t="s">
        <v>4157</v>
      </c>
      <c r="B1987" s="26" t="s">
        <v>4790</v>
      </c>
      <c r="C1987" s="26" t="str">
        <f>D1987&amp;COUNTIF($D$6:D1987,"*"&amp;検索フォーム!$G$3&amp;"*")</f>
        <v>中島入1982</v>
      </c>
      <c r="D1987" s="26" t="s">
        <v>4802</v>
      </c>
      <c r="E1987" s="26" t="s">
        <v>3891</v>
      </c>
      <c r="F1987" s="26" t="str">
        <f t="shared" si="45"/>
        <v>阪神高速道路株式会社</v>
      </c>
      <c r="G1987" s="27">
        <v>1982</v>
      </c>
    </row>
    <row r="1988" spans="1:7" x14ac:dyDescent="0.2">
      <c r="A1988" s="26" t="s">
        <v>4157</v>
      </c>
      <c r="B1988" s="26" t="s">
        <v>4790</v>
      </c>
      <c r="C1988" s="26" t="str">
        <f>D1988&amp;COUNTIF($D$6:D1988,"*"&amp;検索フォーム!$G$3&amp;"*")</f>
        <v>中島出1983</v>
      </c>
      <c r="D1988" s="26" t="s">
        <v>4803</v>
      </c>
      <c r="E1988" s="26" t="s">
        <v>3892</v>
      </c>
      <c r="F1988" s="26" t="str">
        <f t="shared" si="45"/>
        <v>阪神高速道路株式会社</v>
      </c>
      <c r="G1988" s="27">
        <v>1983</v>
      </c>
    </row>
    <row r="1989" spans="1:7" x14ac:dyDescent="0.2">
      <c r="A1989" s="26" t="s">
        <v>4157</v>
      </c>
      <c r="B1989" s="26" t="s">
        <v>4790</v>
      </c>
      <c r="C1989" s="26" t="str">
        <f>D1989&amp;COUNTIF($D$6:D1989,"*"&amp;検索フォーム!$G$3&amp;"*")</f>
        <v>尼崎末広西行出1984</v>
      </c>
      <c r="D1989" s="26" t="s">
        <v>3893</v>
      </c>
      <c r="E1989" s="26" t="s">
        <v>3894</v>
      </c>
      <c r="F1989" s="26" t="str">
        <f t="shared" si="45"/>
        <v>阪神高速道路株式会社</v>
      </c>
      <c r="G1989" s="27">
        <v>1984</v>
      </c>
    </row>
    <row r="1990" spans="1:7" x14ac:dyDescent="0.2">
      <c r="A1990" s="26" t="s">
        <v>4157</v>
      </c>
      <c r="B1990" s="26" t="s">
        <v>4790</v>
      </c>
      <c r="C1990" s="26" t="str">
        <f>D1990&amp;COUNTIF($D$6:D1990,"*"&amp;検索フォーム!$G$3&amp;"*")</f>
        <v>鳴尾浜出1985</v>
      </c>
      <c r="D1990" s="26" t="s">
        <v>3895</v>
      </c>
      <c r="E1990" s="26" t="s">
        <v>3896</v>
      </c>
      <c r="F1990" s="26" t="str">
        <f t="shared" si="45"/>
        <v>阪神高速道路株式会社</v>
      </c>
      <c r="G1990" s="27">
        <v>1985</v>
      </c>
    </row>
    <row r="1991" spans="1:7" x14ac:dyDescent="0.2">
      <c r="A1991" s="26" t="s">
        <v>4157</v>
      </c>
      <c r="B1991" s="26" t="s">
        <v>4790</v>
      </c>
      <c r="C1991" s="26" t="str">
        <f>D1991&amp;COUNTIF($D$6:D1991,"*"&amp;検索フォーム!$G$3&amp;"*")</f>
        <v>甲子園浜出1986</v>
      </c>
      <c r="D1991" s="26" t="s">
        <v>3897</v>
      </c>
      <c r="E1991" s="26" t="s">
        <v>3898</v>
      </c>
      <c r="F1991" s="26" t="str">
        <f t="shared" si="45"/>
        <v>阪神高速道路株式会社</v>
      </c>
      <c r="G1991" s="27">
        <v>1986</v>
      </c>
    </row>
    <row r="1992" spans="1:7" x14ac:dyDescent="0.2">
      <c r="A1992" s="26" t="s">
        <v>4157</v>
      </c>
      <c r="B1992" s="26" t="s">
        <v>4790</v>
      </c>
      <c r="C1992" s="26" t="str">
        <f>D1992&amp;COUNTIF($D$6:D1992,"*"&amp;検索フォーム!$G$3&amp;"*")</f>
        <v>尼崎末広東行出1987</v>
      </c>
      <c r="D1992" s="26" t="s">
        <v>4804</v>
      </c>
      <c r="E1992" s="26" t="s">
        <v>4805</v>
      </c>
      <c r="F1992" s="26" t="str">
        <f t="shared" si="45"/>
        <v>阪神高速道路株式会社</v>
      </c>
      <c r="G1992" s="27">
        <v>1987</v>
      </c>
    </row>
    <row r="1993" spans="1:7" x14ac:dyDescent="0.2">
      <c r="A1993" s="26" t="s">
        <v>4157</v>
      </c>
      <c r="B1993" s="26" t="s">
        <v>4790</v>
      </c>
      <c r="C1993" s="26" t="str">
        <f>D1993&amp;COUNTIF($D$6:D1993,"*"&amp;検索フォーム!$G$3&amp;"*")</f>
        <v>尼崎東海岸出1988</v>
      </c>
      <c r="D1993" s="26" t="s">
        <v>4806</v>
      </c>
      <c r="E1993" s="26" t="s">
        <v>4807</v>
      </c>
      <c r="F1993" s="26" t="str">
        <f t="shared" si="45"/>
        <v>阪神高速道路株式会社</v>
      </c>
      <c r="G1993" s="27">
        <v>1988</v>
      </c>
    </row>
    <row r="1994" spans="1:7" x14ac:dyDescent="0.2">
      <c r="A1994" s="26" t="s">
        <v>4157</v>
      </c>
      <c r="B1994" s="26" t="s">
        <v>4790</v>
      </c>
      <c r="C1994" s="26" t="str">
        <f>D1994&amp;COUNTIF($D$6:D1994,"*"&amp;検索フォーム!$G$3&amp;"*")</f>
        <v>南芦屋浜出1989</v>
      </c>
      <c r="D1994" s="26" t="s">
        <v>3899</v>
      </c>
      <c r="E1994" s="26" t="s">
        <v>3900</v>
      </c>
      <c r="F1994" s="26" t="str">
        <f t="shared" si="45"/>
        <v>阪神高速道路株式会社</v>
      </c>
      <c r="G1994" s="27">
        <v>1989</v>
      </c>
    </row>
    <row r="1995" spans="1:7" x14ac:dyDescent="0.2">
      <c r="A1995" s="26" t="s">
        <v>4157</v>
      </c>
      <c r="B1995" s="26" t="s">
        <v>4790</v>
      </c>
      <c r="C1995" s="26" t="str">
        <f>D1995&amp;COUNTIF($D$6:D1995,"*"&amp;検索フォーム!$G$3&amp;"*")</f>
        <v>深江浜（西行）出1990</v>
      </c>
      <c r="D1995" s="26" t="s">
        <v>3901</v>
      </c>
      <c r="E1995" s="26" t="s">
        <v>3902</v>
      </c>
      <c r="F1995" s="26" t="str">
        <f t="shared" si="45"/>
        <v>阪神高速道路株式会社</v>
      </c>
      <c r="G1995" s="27">
        <v>1990</v>
      </c>
    </row>
    <row r="1996" spans="1:7" x14ac:dyDescent="0.2">
      <c r="A1996" s="26" t="s">
        <v>4157</v>
      </c>
      <c r="B1996" s="26" t="s">
        <v>4790</v>
      </c>
      <c r="C1996" s="26" t="str">
        <f>D1996&amp;COUNTIF($D$6:D1996,"*"&amp;検索フォーム!$G$3&amp;"*")</f>
        <v>深江浜（東行）出1991</v>
      </c>
      <c r="D1996" s="26" t="s">
        <v>3903</v>
      </c>
      <c r="E1996" s="26" t="s">
        <v>3904</v>
      </c>
      <c r="F1996" s="26" t="str">
        <f t="shared" si="45"/>
        <v>阪神高速道路株式会社</v>
      </c>
      <c r="G1996" s="27">
        <v>1991</v>
      </c>
    </row>
    <row r="1997" spans="1:7" x14ac:dyDescent="0.2">
      <c r="A1997" s="26" t="s">
        <v>4157</v>
      </c>
      <c r="B1997" s="26" t="s">
        <v>4790</v>
      </c>
      <c r="C1997" s="26" t="str">
        <f>D1997&amp;COUNTIF($D$6:D1997,"*"&amp;検索フォーム!$G$3&amp;"*")</f>
        <v>住吉浜出1992</v>
      </c>
      <c r="D1997" s="26" t="s">
        <v>3905</v>
      </c>
      <c r="E1997" s="26" t="s">
        <v>3906</v>
      </c>
      <c r="F1997" s="26" t="str">
        <f t="shared" si="45"/>
        <v>阪神高速道路株式会社</v>
      </c>
      <c r="G1997" s="27">
        <v>1992</v>
      </c>
    </row>
    <row r="1998" spans="1:7" x14ac:dyDescent="0.2">
      <c r="A1998" s="26" t="s">
        <v>4157</v>
      </c>
      <c r="B1998" s="26" t="s">
        <v>4790</v>
      </c>
      <c r="C1998" s="26" t="str">
        <f>D1998&amp;COUNTIF($D$6:D1998,"*"&amp;検索フォーム!$G$3&amp;"*")</f>
        <v>魚崎浜出1993</v>
      </c>
      <c r="D1998" s="26" t="s">
        <v>3907</v>
      </c>
      <c r="E1998" s="26" t="s">
        <v>3908</v>
      </c>
      <c r="F1998" s="26" t="str">
        <f t="shared" si="45"/>
        <v>阪神高速道路株式会社</v>
      </c>
      <c r="G1998" s="27">
        <v>1993</v>
      </c>
    </row>
    <row r="1999" spans="1:7" x14ac:dyDescent="0.2">
      <c r="A1999" s="26" t="s">
        <v>4157</v>
      </c>
      <c r="B1999" s="26" t="s">
        <v>4790</v>
      </c>
      <c r="C1999" s="26" t="str">
        <f>D1999&amp;COUNTIF($D$6:D1999,"*"&amp;検索フォーム!$G$3&amp;"*")</f>
        <v>六甲アイランド出1994</v>
      </c>
      <c r="D1999" s="26" t="s">
        <v>4808</v>
      </c>
      <c r="E1999" s="26" t="s">
        <v>3909</v>
      </c>
      <c r="F1999" s="26" t="str">
        <f t="shared" si="45"/>
        <v>阪神高速道路株式会社</v>
      </c>
      <c r="G1999" s="27">
        <v>1994</v>
      </c>
    </row>
    <row r="2000" spans="1:7" x14ac:dyDescent="0.2">
      <c r="A2000" s="26" t="s">
        <v>4157</v>
      </c>
      <c r="B2000" s="26" t="s">
        <v>4790</v>
      </c>
      <c r="C2000" s="26" t="str">
        <f>D2000&amp;COUNTIF($D$6:D2000,"*"&amp;検索フォーム!$G$3&amp;"*")</f>
        <v>西宮浜出1995</v>
      </c>
      <c r="D2000" s="26" t="s">
        <v>4809</v>
      </c>
      <c r="E2000" s="26" t="s">
        <v>4810</v>
      </c>
      <c r="F2000" s="26" t="str">
        <f t="shared" si="45"/>
        <v>阪神高速道路株式会社</v>
      </c>
      <c r="G2000" s="27">
        <v>1995</v>
      </c>
    </row>
    <row r="2001" spans="1:7" x14ac:dyDescent="0.2">
      <c r="A2001" s="26" t="s">
        <v>4157</v>
      </c>
      <c r="B2001" s="26" t="s">
        <v>4811</v>
      </c>
      <c r="C2001" s="26" t="str">
        <f>D2001&amp;COUNTIF($D$6:D2001,"*"&amp;検索フォーム!$G$3&amp;"*")</f>
        <v>西長堀1996</v>
      </c>
      <c r="D2001" s="26" t="s">
        <v>3910</v>
      </c>
      <c r="E2001" s="26" t="s">
        <v>3911</v>
      </c>
      <c r="F2001" s="26" t="str">
        <f t="shared" si="45"/>
        <v>阪神高速道路株式会社</v>
      </c>
      <c r="G2001" s="27">
        <v>1996</v>
      </c>
    </row>
    <row r="2002" spans="1:7" x14ac:dyDescent="0.2">
      <c r="A2002" s="26" t="s">
        <v>4157</v>
      </c>
      <c r="B2002" s="26" t="s">
        <v>4811</v>
      </c>
      <c r="C2002" s="26" t="str">
        <f>D2002&amp;COUNTIF($D$6:D2002,"*"&amp;検索フォーム!$G$3&amp;"*")</f>
        <v>中之島西入口1997</v>
      </c>
      <c r="D2002" s="26" t="s">
        <v>3912</v>
      </c>
      <c r="E2002" s="26" t="s">
        <v>3913</v>
      </c>
      <c r="F2002" s="26" t="str">
        <f t="shared" si="45"/>
        <v>阪神高速道路株式会社</v>
      </c>
      <c r="G2002" s="27">
        <v>1997</v>
      </c>
    </row>
    <row r="2003" spans="1:7" x14ac:dyDescent="0.2">
      <c r="A2003" s="26" t="s">
        <v>4157</v>
      </c>
      <c r="B2003" s="26" t="s">
        <v>4811</v>
      </c>
      <c r="C2003" s="26" t="str">
        <f>D2003&amp;COUNTIF($D$6:D2003,"*"&amp;検索フォーム!$G$3&amp;"*")</f>
        <v>海老江1998</v>
      </c>
      <c r="D2003" s="26" t="s">
        <v>3914</v>
      </c>
      <c r="E2003" s="26" t="s">
        <v>3915</v>
      </c>
      <c r="F2003" s="26" t="str">
        <f t="shared" si="45"/>
        <v>阪神高速道路株式会社</v>
      </c>
      <c r="G2003" s="27">
        <v>1998</v>
      </c>
    </row>
    <row r="2004" spans="1:7" x14ac:dyDescent="0.2">
      <c r="A2004" s="26" t="s">
        <v>4157</v>
      </c>
      <c r="B2004" s="26" t="s">
        <v>4811</v>
      </c>
      <c r="C2004" s="26" t="str">
        <f>D2004&amp;COUNTIF($D$6:D2004,"*"&amp;検索フォーム!$G$3&amp;"*")</f>
        <v>姫島1999</v>
      </c>
      <c r="D2004" s="26" t="s">
        <v>3916</v>
      </c>
      <c r="E2004" s="26" t="s">
        <v>3917</v>
      </c>
      <c r="F2004" s="26" t="str">
        <f t="shared" ref="F2004:F2067" si="46">A2004</f>
        <v>阪神高速道路株式会社</v>
      </c>
      <c r="G2004" s="27">
        <v>1999</v>
      </c>
    </row>
    <row r="2005" spans="1:7" x14ac:dyDescent="0.2">
      <c r="A2005" s="26" t="s">
        <v>4157</v>
      </c>
      <c r="B2005" s="26" t="s">
        <v>4811</v>
      </c>
      <c r="C2005" s="26" t="str">
        <f>D2005&amp;COUNTIF($D$6:D2005,"*"&amp;検索フォーム!$G$3&amp;"*")</f>
        <v>大和田2000</v>
      </c>
      <c r="D2005" s="26" t="s">
        <v>3918</v>
      </c>
      <c r="E2005" s="26" t="s">
        <v>3919</v>
      </c>
      <c r="F2005" s="26" t="str">
        <f t="shared" si="46"/>
        <v>阪神高速道路株式会社</v>
      </c>
      <c r="G2005" s="27">
        <v>2000</v>
      </c>
    </row>
    <row r="2006" spans="1:7" x14ac:dyDescent="0.2">
      <c r="A2006" s="26" t="s">
        <v>4157</v>
      </c>
      <c r="B2006" s="26" t="s">
        <v>4811</v>
      </c>
      <c r="C2006" s="26" t="str">
        <f>D2006&amp;COUNTIF($D$6:D2006,"*"&amp;検索フォーム!$G$3&amp;"*")</f>
        <v>尼崎西入口2001</v>
      </c>
      <c r="D2006" s="26" t="s">
        <v>3920</v>
      </c>
      <c r="E2006" s="26" t="s">
        <v>3921</v>
      </c>
      <c r="F2006" s="26" t="str">
        <f t="shared" si="46"/>
        <v>阪神高速道路株式会社</v>
      </c>
      <c r="G2006" s="27">
        <v>2001</v>
      </c>
    </row>
    <row r="2007" spans="1:7" x14ac:dyDescent="0.2">
      <c r="A2007" s="26" t="s">
        <v>4157</v>
      </c>
      <c r="B2007" s="26" t="s">
        <v>4811</v>
      </c>
      <c r="C2007" s="26" t="str">
        <f>D2007&amp;COUNTIF($D$6:D2007,"*"&amp;検索フォーム!$G$3&amp;"*")</f>
        <v>芦屋入口2002</v>
      </c>
      <c r="D2007" s="26" t="s">
        <v>3922</v>
      </c>
      <c r="E2007" s="26" t="s">
        <v>3923</v>
      </c>
      <c r="F2007" s="26" t="str">
        <f t="shared" si="46"/>
        <v>阪神高速道路株式会社</v>
      </c>
      <c r="G2007" s="27">
        <v>2002</v>
      </c>
    </row>
    <row r="2008" spans="1:7" x14ac:dyDescent="0.2">
      <c r="A2008" s="26" t="s">
        <v>4157</v>
      </c>
      <c r="B2008" s="26" t="s">
        <v>4811</v>
      </c>
      <c r="C2008" s="26" t="str">
        <f>D2008&amp;COUNTIF($D$6:D2008,"*"&amp;検索フォーム!$G$3&amp;"*")</f>
        <v>芦屋出口2003</v>
      </c>
      <c r="D2008" s="26" t="s">
        <v>3924</v>
      </c>
      <c r="E2008" s="26" t="s">
        <v>3925</v>
      </c>
      <c r="F2008" s="26" t="str">
        <f t="shared" si="46"/>
        <v>阪神高速道路株式会社</v>
      </c>
      <c r="G2008" s="27">
        <v>2003</v>
      </c>
    </row>
    <row r="2009" spans="1:7" x14ac:dyDescent="0.2">
      <c r="A2009" s="26" t="s">
        <v>4157</v>
      </c>
      <c r="B2009" s="26" t="s">
        <v>4811</v>
      </c>
      <c r="C2009" s="26" t="str">
        <f>D2009&amp;COUNTIF($D$6:D2009,"*"&amp;検索フォーム!$G$3&amp;"*")</f>
        <v>芦屋本線2004</v>
      </c>
      <c r="D2009" s="26" t="s">
        <v>4812</v>
      </c>
      <c r="E2009" s="26" t="s">
        <v>4813</v>
      </c>
      <c r="F2009" s="26" t="str">
        <f t="shared" si="46"/>
        <v>阪神高速道路株式会社</v>
      </c>
      <c r="G2009" s="27">
        <v>2004</v>
      </c>
    </row>
    <row r="2010" spans="1:7" x14ac:dyDescent="0.2">
      <c r="A2010" s="26" t="s">
        <v>4157</v>
      </c>
      <c r="B2010" s="26" t="s">
        <v>4811</v>
      </c>
      <c r="C2010" s="26" t="str">
        <f>D2010&amp;COUNTIF($D$6:D2010,"*"&amp;検索フォーム!$G$3&amp;"*")</f>
        <v>深江2005</v>
      </c>
      <c r="D2010" s="26" t="s">
        <v>3926</v>
      </c>
      <c r="E2010" s="26" t="s">
        <v>3927</v>
      </c>
      <c r="F2010" s="26" t="str">
        <f t="shared" si="46"/>
        <v>阪神高速道路株式会社</v>
      </c>
      <c r="G2010" s="27">
        <v>2005</v>
      </c>
    </row>
    <row r="2011" spans="1:7" x14ac:dyDescent="0.2">
      <c r="A2011" s="26" t="s">
        <v>4157</v>
      </c>
      <c r="B2011" s="26" t="s">
        <v>4811</v>
      </c>
      <c r="C2011" s="26" t="str">
        <f>D2011&amp;COUNTIF($D$6:D2011,"*"&amp;検索フォーム!$G$3&amp;"*")</f>
        <v>魚崎2006</v>
      </c>
      <c r="D2011" s="26" t="s">
        <v>3928</v>
      </c>
      <c r="E2011" s="26" t="s">
        <v>3929</v>
      </c>
      <c r="F2011" s="26" t="str">
        <f t="shared" si="46"/>
        <v>阪神高速道路株式会社</v>
      </c>
      <c r="G2011" s="27">
        <v>2006</v>
      </c>
    </row>
    <row r="2012" spans="1:7" x14ac:dyDescent="0.2">
      <c r="A2012" s="26" t="s">
        <v>4157</v>
      </c>
      <c r="B2012" s="26" t="s">
        <v>4811</v>
      </c>
      <c r="C2012" s="26" t="str">
        <f>D2012&amp;COUNTIF($D$6:D2012,"*"&amp;検索フォーム!$G$3&amp;"*")</f>
        <v>摩耶東行2007</v>
      </c>
      <c r="D2012" s="26" t="s">
        <v>3930</v>
      </c>
      <c r="E2012" s="26" t="s">
        <v>3931</v>
      </c>
      <c r="F2012" s="26" t="str">
        <f t="shared" si="46"/>
        <v>阪神高速道路株式会社</v>
      </c>
      <c r="G2012" s="27">
        <v>2007</v>
      </c>
    </row>
    <row r="2013" spans="1:7" x14ac:dyDescent="0.2">
      <c r="A2013" s="26" t="s">
        <v>4157</v>
      </c>
      <c r="B2013" s="26" t="s">
        <v>4811</v>
      </c>
      <c r="C2013" s="26" t="str">
        <f>D2013&amp;COUNTIF($D$6:D2013,"*"&amp;検索フォーム!$G$3&amp;"*")</f>
        <v>摩耶西行2008</v>
      </c>
      <c r="D2013" s="26" t="s">
        <v>3932</v>
      </c>
      <c r="E2013" s="26" t="s">
        <v>3933</v>
      </c>
      <c r="F2013" s="26" t="str">
        <f t="shared" si="46"/>
        <v>阪神高速道路株式会社</v>
      </c>
      <c r="G2013" s="27">
        <v>2008</v>
      </c>
    </row>
    <row r="2014" spans="1:7" x14ac:dyDescent="0.2">
      <c r="A2014" s="26" t="s">
        <v>4157</v>
      </c>
      <c r="B2014" s="26" t="s">
        <v>4811</v>
      </c>
      <c r="C2014" s="26" t="str">
        <f>D2014&amp;COUNTIF($D$6:D2014,"*"&amp;検索フォーム!$G$3&amp;"*")</f>
        <v>生田川2009</v>
      </c>
      <c r="D2014" s="26" t="s">
        <v>3934</v>
      </c>
      <c r="E2014" s="26" t="s">
        <v>3935</v>
      </c>
      <c r="F2014" s="26" t="str">
        <f t="shared" si="46"/>
        <v>阪神高速道路株式会社</v>
      </c>
      <c r="G2014" s="27">
        <v>2009</v>
      </c>
    </row>
    <row r="2015" spans="1:7" x14ac:dyDescent="0.2">
      <c r="A2015" s="26" t="s">
        <v>4157</v>
      </c>
      <c r="B2015" s="26" t="s">
        <v>4811</v>
      </c>
      <c r="C2015" s="26" t="str">
        <f>D2015&amp;COUNTIF($D$6:D2015,"*"&amp;検索フォーム!$G$3&amp;"*")</f>
        <v>京橋東行2010</v>
      </c>
      <c r="D2015" s="26" t="s">
        <v>3936</v>
      </c>
      <c r="E2015" s="26" t="s">
        <v>3937</v>
      </c>
      <c r="F2015" s="26" t="str">
        <f t="shared" si="46"/>
        <v>阪神高速道路株式会社</v>
      </c>
      <c r="G2015" s="27">
        <v>2010</v>
      </c>
    </row>
    <row r="2016" spans="1:7" x14ac:dyDescent="0.2">
      <c r="A2016" s="26" t="s">
        <v>4157</v>
      </c>
      <c r="B2016" s="26" t="s">
        <v>4811</v>
      </c>
      <c r="C2016" s="26" t="str">
        <f>D2016&amp;COUNTIF($D$6:D2016,"*"&amp;検索フォーム!$G$3&amp;"*")</f>
        <v>京橋西行2011</v>
      </c>
      <c r="D2016" s="26" t="s">
        <v>3938</v>
      </c>
      <c r="E2016" s="26" t="s">
        <v>3939</v>
      </c>
      <c r="F2016" s="26" t="str">
        <f t="shared" si="46"/>
        <v>阪神高速道路株式会社</v>
      </c>
      <c r="G2016" s="27">
        <v>2011</v>
      </c>
    </row>
    <row r="2017" spans="1:7" x14ac:dyDescent="0.2">
      <c r="A2017" s="26" t="s">
        <v>4157</v>
      </c>
      <c r="B2017" s="26" t="s">
        <v>4811</v>
      </c>
      <c r="C2017" s="26" t="str">
        <f>D2017&amp;COUNTIF($D$6:D2017,"*"&amp;検索フォーム!$G$3&amp;"*")</f>
        <v>柳原東行2012</v>
      </c>
      <c r="D2017" s="26" t="s">
        <v>3940</v>
      </c>
      <c r="E2017" s="26" t="s">
        <v>3941</v>
      </c>
      <c r="F2017" s="26" t="str">
        <f t="shared" si="46"/>
        <v>阪神高速道路株式会社</v>
      </c>
      <c r="G2017" s="27">
        <v>2012</v>
      </c>
    </row>
    <row r="2018" spans="1:7" x14ac:dyDescent="0.2">
      <c r="A2018" s="26" t="s">
        <v>4157</v>
      </c>
      <c r="B2018" s="26" t="s">
        <v>4811</v>
      </c>
      <c r="C2018" s="26" t="str">
        <f>D2018&amp;COUNTIF($D$6:D2018,"*"&amp;検索フォーム!$G$3&amp;"*")</f>
        <v>柳原西行2013</v>
      </c>
      <c r="D2018" s="26" t="s">
        <v>3942</v>
      </c>
      <c r="E2018" s="26" t="s">
        <v>3943</v>
      </c>
      <c r="F2018" s="26" t="str">
        <f t="shared" si="46"/>
        <v>阪神高速道路株式会社</v>
      </c>
      <c r="G2018" s="27">
        <v>2013</v>
      </c>
    </row>
    <row r="2019" spans="1:7" x14ac:dyDescent="0.2">
      <c r="A2019" s="26" t="s">
        <v>4157</v>
      </c>
      <c r="B2019" s="26" t="s">
        <v>4811</v>
      </c>
      <c r="C2019" s="26" t="str">
        <f>D2019&amp;COUNTIF($D$6:D2019,"*"&amp;検索フォーム!$G$3&amp;"*")</f>
        <v>湊川東行2014</v>
      </c>
      <c r="D2019" s="26" t="s">
        <v>3944</v>
      </c>
      <c r="E2019" s="26" t="s">
        <v>3945</v>
      </c>
      <c r="F2019" s="26" t="str">
        <f t="shared" si="46"/>
        <v>阪神高速道路株式会社</v>
      </c>
      <c r="G2019" s="27">
        <v>2014</v>
      </c>
    </row>
    <row r="2020" spans="1:7" x14ac:dyDescent="0.2">
      <c r="A2020" s="26" t="s">
        <v>4157</v>
      </c>
      <c r="B2020" s="26" t="s">
        <v>4811</v>
      </c>
      <c r="C2020" s="26" t="str">
        <f>D2020&amp;COUNTIF($D$6:D2020,"*"&amp;検索フォーム!$G$3&amp;"*")</f>
        <v>湊川西行2015</v>
      </c>
      <c r="D2020" s="26" t="s">
        <v>3946</v>
      </c>
      <c r="E2020" s="26" t="s">
        <v>3947</v>
      </c>
      <c r="F2020" s="26" t="str">
        <f t="shared" si="46"/>
        <v>阪神高速道路株式会社</v>
      </c>
      <c r="G2020" s="27">
        <v>2015</v>
      </c>
    </row>
    <row r="2021" spans="1:7" x14ac:dyDescent="0.2">
      <c r="A2021" s="26" t="s">
        <v>4157</v>
      </c>
      <c r="B2021" s="26" t="s">
        <v>4811</v>
      </c>
      <c r="C2021" s="26" t="str">
        <f>D2021&amp;COUNTIF($D$6:D2021,"*"&amp;検索フォーム!$G$3&amp;"*")</f>
        <v>若宮2016</v>
      </c>
      <c r="D2021" s="26" t="s">
        <v>3948</v>
      </c>
      <c r="E2021" s="26" t="s">
        <v>1341</v>
      </c>
      <c r="F2021" s="26" t="str">
        <f t="shared" si="46"/>
        <v>阪神高速道路株式会社</v>
      </c>
      <c r="G2021" s="27">
        <v>2016</v>
      </c>
    </row>
    <row r="2022" spans="1:7" x14ac:dyDescent="0.2">
      <c r="A2022" s="26" t="s">
        <v>4157</v>
      </c>
      <c r="B2022" s="26" t="s">
        <v>4811</v>
      </c>
      <c r="C2022" s="26" t="str">
        <f>D2022&amp;COUNTIF($D$6:D2022,"*"&amp;検索フォーム!$G$3&amp;"*")</f>
        <v>月見山2017</v>
      </c>
      <c r="D2022" s="26" t="s">
        <v>3949</v>
      </c>
      <c r="E2022" s="26" t="s">
        <v>3950</v>
      </c>
      <c r="F2022" s="26" t="str">
        <f t="shared" si="46"/>
        <v>阪神高速道路株式会社</v>
      </c>
      <c r="G2022" s="27">
        <v>2017</v>
      </c>
    </row>
    <row r="2023" spans="1:7" x14ac:dyDescent="0.2">
      <c r="A2023" s="26" t="s">
        <v>4157</v>
      </c>
      <c r="B2023" s="26" t="s">
        <v>4811</v>
      </c>
      <c r="C2023" s="26" t="str">
        <f>D2023&amp;COUNTIF($D$6:D2023,"*"&amp;検索フォーム!$G$3&amp;"*")</f>
        <v>須磨合併2018</v>
      </c>
      <c r="D2023" s="26" t="s">
        <v>3951</v>
      </c>
      <c r="E2023" s="26" t="s">
        <v>3952</v>
      </c>
      <c r="F2023" s="26" t="str">
        <f t="shared" si="46"/>
        <v>阪神高速道路株式会社</v>
      </c>
      <c r="G2023" s="27">
        <v>2018</v>
      </c>
    </row>
    <row r="2024" spans="1:7" x14ac:dyDescent="0.2">
      <c r="A2024" s="26" t="s">
        <v>4157</v>
      </c>
      <c r="B2024" s="26" t="s">
        <v>4811</v>
      </c>
      <c r="C2024" s="26" t="str">
        <f>D2024&amp;COUNTIF($D$6:D2024,"*"&amp;検索フォーム!$G$3&amp;"*")</f>
        <v>武庫川2019</v>
      </c>
      <c r="D2024" s="26" t="s">
        <v>4814</v>
      </c>
      <c r="E2024" s="26" t="s">
        <v>4815</v>
      </c>
      <c r="F2024" s="26" t="str">
        <f t="shared" si="46"/>
        <v>阪神高速道路株式会社</v>
      </c>
      <c r="G2024" s="27">
        <v>2019</v>
      </c>
    </row>
    <row r="2025" spans="1:7" x14ac:dyDescent="0.2">
      <c r="A2025" s="26" t="s">
        <v>4157</v>
      </c>
      <c r="B2025" s="26" t="s">
        <v>4811</v>
      </c>
      <c r="C2025" s="26" t="str">
        <f>D2025&amp;COUNTIF($D$6:D2025,"*"&amp;検索フォーム!$G$3&amp;"*")</f>
        <v>西長堀出2020</v>
      </c>
      <c r="D2025" s="26" t="s">
        <v>3953</v>
      </c>
      <c r="E2025" s="26" t="s">
        <v>3954</v>
      </c>
      <c r="F2025" s="26" t="str">
        <f t="shared" si="46"/>
        <v>阪神高速道路株式会社</v>
      </c>
      <c r="G2025" s="27">
        <v>2020</v>
      </c>
    </row>
    <row r="2026" spans="1:7" x14ac:dyDescent="0.2">
      <c r="A2026" s="26" t="s">
        <v>4157</v>
      </c>
      <c r="B2026" s="26" t="s">
        <v>4811</v>
      </c>
      <c r="C2026" s="26" t="str">
        <f>D2026&amp;COUNTIF($D$6:D2026,"*"&amp;検索フォーム!$G$3&amp;"*")</f>
        <v>中之島西出2021</v>
      </c>
      <c r="D2026" s="26" t="s">
        <v>3955</v>
      </c>
      <c r="E2026" s="26" t="s">
        <v>3956</v>
      </c>
      <c r="F2026" s="26" t="str">
        <f t="shared" si="46"/>
        <v>阪神高速道路株式会社</v>
      </c>
      <c r="G2026" s="27">
        <v>2021</v>
      </c>
    </row>
    <row r="2027" spans="1:7" x14ac:dyDescent="0.2">
      <c r="A2027" s="26" t="s">
        <v>4157</v>
      </c>
      <c r="B2027" s="26" t="s">
        <v>4811</v>
      </c>
      <c r="C2027" s="26" t="str">
        <f>D2027&amp;COUNTIF($D$6:D2027,"*"&amp;検索フォーム!$G$3&amp;"*")</f>
        <v>海老江出2022</v>
      </c>
      <c r="D2027" s="26" t="s">
        <v>3957</v>
      </c>
      <c r="E2027" s="26" t="s">
        <v>3958</v>
      </c>
      <c r="F2027" s="26" t="str">
        <f t="shared" si="46"/>
        <v>阪神高速道路株式会社</v>
      </c>
      <c r="G2027" s="27">
        <v>2022</v>
      </c>
    </row>
    <row r="2028" spans="1:7" x14ac:dyDescent="0.2">
      <c r="A2028" s="26" t="s">
        <v>4157</v>
      </c>
      <c r="B2028" s="26" t="s">
        <v>4811</v>
      </c>
      <c r="C2028" s="26" t="str">
        <f>D2028&amp;COUNTIF($D$6:D2028,"*"&amp;検索フォーム!$G$3&amp;"*")</f>
        <v>姫島出2023</v>
      </c>
      <c r="D2028" s="26" t="s">
        <v>3959</v>
      </c>
      <c r="E2028" s="26" t="s">
        <v>3960</v>
      </c>
      <c r="F2028" s="26" t="str">
        <f t="shared" si="46"/>
        <v>阪神高速道路株式会社</v>
      </c>
      <c r="G2028" s="27">
        <v>2023</v>
      </c>
    </row>
    <row r="2029" spans="1:7" x14ac:dyDescent="0.2">
      <c r="A2029" s="26" t="s">
        <v>4157</v>
      </c>
      <c r="B2029" s="26" t="s">
        <v>4811</v>
      </c>
      <c r="C2029" s="26" t="str">
        <f>D2029&amp;COUNTIF($D$6:D2029,"*"&amp;検索フォーム!$G$3&amp;"*")</f>
        <v>大和田出2024</v>
      </c>
      <c r="D2029" s="26" t="s">
        <v>3961</v>
      </c>
      <c r="E2029" s="26" t="s">
        <v>3962</v>
      </c>
      <c r="F2029" s="26" t="str">
        <f t="shared" si="46"/>
        <v>阪神高速道路株式会社</v>
      </c>
      <c r="G2029" s="27">
        <v>2024</v>
      </c>
    </row>
    <row r="2030" spans="1:7" x14ac:dyDescent="0.2">
      <c r="A2030" s="26" t="s">
        <v>4157</v>
      </c>
      <c r="B2030" s="26" t="s">
        <v>4811</v>
      </c>
      <c r="C2030" s="26" t="str">
        <f>D2030&amp;COUNTIF($D$6:D2030,"*"&amp;検索フォーム!$G$3&amp;"*")</f>
        <v>尼崎東出2025</v>
      </c>
      <c r="D2030" s="26" t="s">
        <v>3963</v>
      </c>
      <c r="E2030" s="26" t="s">
        <v>3964</v>
      </c>
      <c r="F2030" s="26" t="str">
        <f t="shared" si="46"/>
        <v>阪神高速道路株式会社</v>
      </c>
      <c r="G2030" s="27">
        <v>2025</v>
      </c>
    </row>
    <row r="2031" spans="1:7" x14ac:dyDescent="0.2">
      <c r="A2031" s="26" t="s">
        <v>4157</v>
      </c>
      <c r="B2031" s="26" t="s">
        <v>4811</v>
      </c>
      <c r="C2031" s="26" t="str">
        <f>D2031&amp;COUNTIF($D$6:D2031,"*"&amp;検索フォーム!$G$3&amp;"*")</f>
        <v>武庫川出2026</v>
      </c>
      <c r="D2031" s="26" t="s">
        <v>3965</v>
      </c>
      <c r="E2031" s="26" t="s">
        <v>3966</v>
      </c>
      <c r="F2031" s="26" t="str">
        <f t="shared" si="46"/>
        <v>阪神高速道路株式会社</v>
      </c>
      <c r="G2031" s="27">
        <v>2026</v>
      </c>
    </row>
    <row r="2032" spans="1:7" x14ac:dyDescent="0.2">
      <c r="A2032" s="26" t="s">
        <v>4157</v>
      </c>
      <c r="B2032" s="26" t="s">
        <v>4811</v>
      </c>
      <c r="C2032" s="26" t="str">
        <f>D2032&amp;COUNTIF($D$6:D2032,"*"&amp;検索フォーム!$G$3&amp;"*")</f>
        <v>西宮ＪＣＴ入2027</v>
      </c>
      <c r="D2032" s="26" t="s">
        <v>3967</v>
      </c>
      <c r="E2032" s="26" t="s">
        <v>3968</v>
      </c>
      <c r="F2032" s="26" t="str">
        <f t="shared" si="46"/>
        <v>阪神高速道路株式会社</v>
      </c>
      <c r="G2032" s="27">
        <v>2027</v>
      </c>
    </row>
    <row r="2033" spans="1:7" x14ac:dyDescent="0.2">
      <c r="A2033" s="26" t="s">
        <v>4157</v>
      </c>
      <c r="B2033" s="26" t="s">
        <v>4811</v>
      </c>
      <c r="C2033" s="26" t="str">
        <f>D2033&amp;COUNTIF($D$6:D2033,"*"&amp;検索フォーム!$G$3&amp;"*")</f>
        <v>西宮ＪＣＴ出2028</v>
      </c>
      <c r="D2033" s="26" t="s">
        <v>3969</v>
      </c>
      <c r="E2033" s="26" t="s">
        <v>3970</v>
      </c>
      <c r="F2033" s="26" t="str">
        <f t="shared" si="46"/>
        <v>阪神高速道路株式会社</v>
      </c>
      <c r="G2033" s="27">
        <v>2028</v>
      </c>
    </row>
    <row r="2034" spans="1:7" x14ac:dyDescent="0.2">
      <c r="A2034" s="26" t="s">
        <v>4157</v>
      </c>
      <c r="B2034" s="26" t="s">
        <v>4811</v>
      </c>
      <c r="C2034" s="26" t="str">
        <f>D2034&amp;COUNTIF($D$6:D2034,"*"&amp;検索フォーム!$G$3&amp;"*")</f>
        <v>西宮入2029</v>
      </c>
      <c r="D2034" s="26" t="s">
        <v>3971</v>
      </c>
      <c r="E2034" s="26" t="s">
        <v>3972</v>
      </c>
      <c r="F2034" s="26" t="str">
        <f t="shared" si="46"/>
        <v>阪神高速道路株式会社</v>
      </c>
      <c r="G2034" s="27">
        <v>2029</v>
      </c>
    </row>
    <row r="2035" spans="1:7" x14ac:dyDescent="0.2">
      <c r="A2035" s="26" t="s">
        <v>4157</v>
      </c>
      <c r="B2035" s="26" t="s">
        <v>4811</v>
      </c>
      <c r="C2035" s="26" t="str">
        <f>D2035&amp;COUNTIF($D$6:D2035,"*"&amp;検索フォーム!$G$3&amp;"*")</f>
        <v>西宮出2030</v>
      </c>
      <c r="D2035" s="26" t="s">
        <v>3973</v>
      </c>
      <c r="E2035" s="26" t="s">
        <v>3974</v>
      </c>
      <c r="F2035" s="26" t="str">
        <f t="shared" si="46"/>
        <v>阪神高速道路株式会社</v>
      </c>
      <c r="G2035" s="27">
        <v>2030</v>
      </c>
    </row>
    <row r="2036" spans="1:7" x14ac:dyDescent="0.2">
      <c r="A2036" s="26" t="s">
        <v>4157</v>
      </c>
      <c r="B2036" s="26" t="s">
        <v>4811</v>
      </c>
      <c r="C2036" s="26" t="str">
        <f>D2036&amp;COUNTIF($D$6:D2036,"*"&amp;検索フォーム!$G$3&amp;"*")</f>
        <v>深江出2031</v>
      </c>
      <c r="D2036" s="26" t="s">
        <v>3975</v>
      </c>
      <c r="E2036" s="26" t="s">
        <v>3976</v>
      </c>
      <c r="F2036" s="26" t="str">
        <f t="shared" si="46"/>
        <v>阪神高速道路株式会社</v>
      </c>
      <c r="G2036" s="27">
        <v>2031</v>
      </c>
    </row>
    <row r="2037" spans="1:7" x14ac:dyDescent="0.2">
      <c r="A2037" s="26" t="s">
        <v>4157</v>
      </c>
      <c r="B2037" s="26" t="s">
        <v>4811</v>
      </c>
      <c r="C2037" s="26" t="str">
        <f>D2037&amp;COUNTIF($D$6:D2037,"*"&amp;検索フォーム!$G$3&amp;"*")</f>
        <v>魚崎出2032</v>
      </c>
      <c r="D2037" s="26" t="s">
        <v>3977</v>
      </c>
      <c r="E2037" s="26" t="s">
        <v>3978</v>
      </c>
      <c r="F2037" s="26" t="str">
        <f t="shared" si="46"/>
        <v>阪神高速道路株式会社</v>
      </c>
      <c r="G2037" s="27">
        <v>2032</v>
      </c>
    </row>
    <row r="2038" spans="1:7" x14ac:dyDescent="0.2">
      <c r="A2038" s="26" t="s">
        <v>4157</v>
      </c>
      <c r="B2038" s="26" t="s">
        <v>4811</v>
      </c>
      <c r="C2038" s="26" t="str">
        <f>D2038&amp;COUNTIF($D$6:D2038,"*"&amp;検索フォーム!$G$3&amp;"*")</f>
        <v>摩耶（西行）出2033</v>
      </c>
      <c r="D2038" s="26" t="s">
        <v>3979</v>
      </c>
      <c r="E2038" s="26" t="s">
        <v>3980</v>
      </c>
      <c r="F2038" s="26" t="str">
        <f t="shared" si="46"/>
        <v>阪神高速道路株式会社</v>
      </c>
      <c r="G2038" s="27">
        <v>2033</v>
      </c>
    </row>
    <row r="2039" spans="1:7" x14ac:dyDescent="0.2">
      <c r="A2039" s="26" t="s">
        <v>4157</v>
      </c>
      <c r="B2039" s="26" t="s">
        <v>4811</v>
      </c>
      <c r="C2039" s="26" t="str">
        <f>D2039&amp;COUNTIF($D$6:D2039,"*"&amp;検索フォーム!$G$3&amp;"*")</f>
        <v>摩耶（東行）出2034</v>
      </c>
      <c r="D2039" s="26" t="s">
        <v>3981</v>
      </c>
      <c r="E2039" s="26" t="s">
        <v>3982</v>
      </c>
      <c r="F2039" s="26" t="str">
        <f t="shared" si="46"/>
        <v>阪神高速道路株式会社</v>
      </c>
      <c r="G2039" s="27">
        <v>2034</v>
      </c>
    </row>
    <row r="2040" spans="1:7" x14ac:dyDescent="0.2">
      <c r="A2040" s="26" t="s">
        <v>4157</v>
      </c>
      <c r="B2040" s="26" t="s">
        <v>4811</v>
      </c>
      <c r="C2040" s="26" t="str">
        <f>D2040&amp;COUNTIF($D$6:D2040,"*"&amp;検索フォーム!$G$3&amp;"*")</f>
        <v>生田川（西行）出2035</v>
      </c>
      <c r="D2040" s="26" t="s">
        <v>3983</v>
      </c>
      <c r="E2040" s="26" t="s">
        <v>3984</v>
      </c>
      <c r="F2040" s="26" t="str">
        <f t="shared" si="46"/>
        <v>阪神高速道路株式会社</v>
      </c>
      <c r="G2040" s="27">
        <v>2035</v>
      </c>
    </row>
    <row r="2041" spans="1:7" x14ac:dyDescent="0.2">
      <c r="A2041" s="26" t="s">
        <v>4157</v>
      </c>
      <c r="B2041" s="26" t="s">
        <v>4811</v>
      </c>
      <c r="C2041" s="26" t="str">
        <f>D2041&amp;COUNTIF($D$6:D2041,"*"&amp;検索フォーム!$G$3&amp;"*")</f>
        <v>生田川（東行）出2036</v>
      </c>
      <c r="D2041" s="26" t="s">
        <v>3985</v>
      </c>
      <c r="E2041" s="26" t="s">
        <v>3986</v>
      </c>
      <c r="F2041" s="26" t="str">
        <f t="shared" si="46"/>
        <v>阪神高速道路株式会社</v>
      </c>
      <c r="G2041" s="27">
        <v>2036</v>
      </c>
    </row>
    <row r="2042" spans="1:7" x14ac:dyDescent="0.2">
      <c r="A2042" s="26" t="s">
        <v>4157</v>
      </c>
      <c r="B2042" s="26" t="s">
        <v>4811</v>
      </c>
      <c r="C2042" s="26" t="str">
        <f>D2042&amp;COUNTIF($D$6:D2042,"*"&amp;検索フォーム!$G$3&amp;"*")</f>
        <v>京橋（西行）出2037</v>
      </c>
      <c r="D2042" s="26" t="s">
        <v>3987</v>
      </c>
      <c r="E2042" s="26" t="s">
        <v>3988</v>
      </c>
      <c r="F2042" s="26" t="str">
        <f t="shared" si="46"/>
        <v>阪神高速道路株式会社</v>
      </c>
      <c r="G2042" s="27">
        <v>2037</v>
      </c>
    </row>
    <row r="2043" spans="1:7" x14ac:dyDescent="0.2">
      <c r="A2043" s="26" t="s">
        <v>4157</v>
      </c>
      <c r="B2043" s="26" t="s">
        <v>4811</v>
      </c>
      <c r="C2043" s="26" t="str">
        <f>D2043&amp;COUNTIF($D$6:D2043,"*"&amp;検索フォーム!$G$3&amp;"*")</f>
        <v>京橋（東行）出2038</v>
      </c>
      <c r="D2043" s="26" t="s">
        <v>3989</v>
      </c>
      <c r="E2043" s="26" t="s">
        <v>3990</v>
      </c>
      <c r="F2043" s="26" t="str">
        <f t="shared" si="46"/>
        <v>阪神高速道路株式会社</v>
      </c>
      <c r="G2043" s="27">
        <v>2038</v>
      </c>
    </row>
    <row r="2044" spans="1:7" x14ac:dyDescent="0.2">
      <c r="A2044" s="26" t="s">
        <v>4157</v>
      </c>
      <c r="B2044" s="26" t="s">
        <v>4811</v>
      </c>
      <c r="C2044" s="26" t="str">
        <f>D2044&amp;COUNTIF($D$6:D2044,"*"&amp;検索フォーム!$G$3&amp;"*")</f>
        <v>柳原（西行）出2039</v>
      </c>
      <c r="D2044" s="26" t="s">
        <v>3991</v>
      </c>
      <c r="E2044" s="26" t="s">
        <v>3992</v>
      </c>
      <c r="F2044" s="26" t="str">
        <f t="shared" si="46"/>
        <v>阪神高速道路株式会社</v>
      </c>
      <c r="G2044" s="27">
        <v>2039</v>
      </c>
    </row>
    <row r="2045" spans="1:7" x14ac:dyDescent="0.2">
      <c r="A2045" s="26" t="s">
        <v>4157</v>
      </c>
      <c r="B2045" s="26" t="s">
        <v>4811</v>
      </c>
      <c r="C2045" s="26" t="str">
        <f>D2045&amp;COUNTIF($D$6:D2045,"*"&amp;検索フォーム!$G$3&amp;"*")</f>
        <v>柳原（東行）出2040</v>
      </c>
      <c r="D2045" s="26" t="s">
        <v>3993</v>
      </c>
      <c r="E2045" s="26" t="s">
        <v>3994</v>
      </c>
      <c r="F2045" s="26" t="str">
        <f t="shared" si="46"/>
        <v>阪神高速道路株式会社</v>
      </c>
      <c r="G2045" s="27">
        <v>2040</v>
      </c>
    </row>
    <row r="2046" spans="1:7" x14ac:dyDescent="0.2">
      <c r="A2046" s="26" t="s">
        <v>4157</v>
      </c>
      <c r="B2046" s="26" t="s">
        <v>4811</v>
      </c>
      <c r="C2046" s="26" t="str">
        <f>D2046&amp;COUNTIF($D$6:D2046,"*"&amp;検索フォーム!$G$3&amp;"*")</f>
        <v>湊川（西行）出2041</v>
      </c>
      <c r="D2046" s="26" t="s">
        <v>3995</v>
      </c>
      <c r="E2046" s="26" t="s">
        <v>3996</v>
      </c>
      <c r="F2046" s="26" t="str">
        <f t="shared" si="46"/>
        <v>阪神高速道路株式会社</v>
      </c>
      <c r="G2046" s="27">
        <v>2041</v>
      </c>
    </row>
    <row r="2047" spans="1:7" x14ac:dyDescent="0.2">
      <c r="A2047" s="26" t="s">
        <v>4157</v>
      </c>
      <c r="B2047" s="26" t="s">
        <v>4811</v>
      </c>
      <c r="C2047" s="26" t="str">
        <f>D2047&amp;COUNTIF($D$6:D2047,"*"&amp;検索フォーム!$G$3&amp;"*")</f>
        <v>湊川（東行）出2042</v>
      </c>
      <c r="D2047" s="26" t="s">
        <v>3997</v>
      </c>
      <c r="E2047" s="26" t="s">
        <v>3998</v>
      </c>
      <c r="F2047" s="26" t="str">
        <f t="shared" si="46"/>
        <v>阪神高速道路株式会社</v>
      </c>
      <c r="G2047" s="27">
        <v>2042</v>
      </c>
    </row>
    <row r="2048" spans="1:7" x14ac:dyDescent="0.2">
      <c r="A2048" s="26" t="s">
        <v>4157</v>
      </c>
      <c r="B2048" s="26" t="s">
        <v>4811</v>
      </c>
      <c r="C2048" s="26" t="str">
        <f>D2048&amp;COUNTIF($D$6:D2048,"*"&amp;検索フォーム!$G$3&amp;"*")</f>
        <v>若宮出2043</v>
      </c>
      <c r="D2048" s="26" t="s">
        <v>3999</v>
      </c>
      <c r="E2048" s="26" t="s">
        <v>4000</v>
      </c>
      <c r="F2048" s="26" t="str">
        <f t="shared" si="46"/>
        <v>阪神高速道路株式会社</v>
      </c>
      <c r="G2048" s="27">
        <v>2043</v>
      </c>
    </row>
    <row r="2049" spans="1:7" x14ac:dyDescent="0.2">
      <c r="A2049" s="26" t="s">
        <v>4157</v>
      </c>
      <c r="B2049" s="26" t="s">
        <v>4811</v>
      </c>
      <c r="C2049" s="26" t="str">
        <f>D2049&amp;COUNTIF($D$6:D2049,"*"&amp;検索フォーム!$G$3&amp;"*")</f>
        <v>月見山出2044</v>
      </c>
      <c r="D2049" s="26" t="s">
        <v>4001</v>
      </c>
      <c r="E2049" s="26" t="s">
        <v>4002</v>
      </c>
      <c r="F2049" s="26" t="str">
        <f t="shared" si="46"/>
        <v>阪神高速道路株式会社</v>
      </c>
      <c r="G2049" s="27">
        <v>2044</v>
      </c>
    </row>
    <row r="2050" spans="1:7" x14ac:dyDescent="0.2">
      <c r="A2050" s="26" t="s">
        <v>4157</v>
      </c>
      <c r="B2050" s="26" t="s">
        <v>4811</v>
      </c>
      <c r="C2050" s="26" t="str">
        <f>D2050&amp;COUNTIF($D$6:D2050,"*"&amp;検索フォーム!$G$3&amp;"*")</f>
        <v>神戸線（本線）出2045</v>
      </c>
      <c r="D2050" s="26" t="s">
        <v>4003</v>
      </c>
      <c r="E2050" s="26" t="s">
        <v>4004</v>
      </c>
      <c r="F2050" s="26" t="str">
        <f t="shared" si="46"/>
        <v>阪神高速道路株式会社</v>
      </c>
      <c r="G2050" s="27">
        <v>2045</v>
      </c>
    </row>
    <row r="2051" spans="1:7" x14ac:dyDescent="0.2">
      <c r="A2051" s="26" t="s">
        <v>4157</v>
      </c>
      <c r="B2051" s="26" t="s">
        <v>4811</v>
      </c>
      <c r="C2051" s="26" t="str">
        <f>D2051&amp;COUNTIF($D$6:D2051,"*"&amp;検索フォーム!$G$3&amp;"*")</f>
        <v>尼崎西出2046</v>
      </c>
      <c r="D2051" s="26" t="s">
        <v>4816</v>
      </c>
      <c r="E2051" s="26" t="s">
        <v>4817</v>
      </c>
      <c r="F2051" s="26" t="str">
        <f t="shared" si="46"/>
        <v>阪神高速道路株式会社</v>
      </c>
      <c r="G2051" s="27">
        <v>2046</v>
      </c>
    </row>
    <row r="2052" spans="1:7" x14ac:dyDescent="0.2">
      <c r="A2052" s="26" t="s">
        <v>4157</v>
      </c>
      <c r="B2052" s="26" t="s">
        <v>4005</v>
      </c>
      <c r="C2052" s="26" t="str">
        <f>D2052&amp;COUNTIF($D$6:D2052,"*"&amp;検索フォーム!$G$3&amp;"*")</f>
        <v>前開東出口2047</v>
      </c>
      <c r="D2052" s="26" t="s">
        <v>4818</v>
      </c>
      <c r="E2052" s="26" t="s">
        <v>4006</v>
      </c>
      <c r="F2052" s="26" t="str">
        <f t="shared" si="46"/>
        <v>阪神高速道路株式会社</v>
      </c>
      <c r="G2052" s="27">
        <v>2047</v>
      </c>
    </row>
    <row r="2053" spans="1:7" x14ac:dyDescent="0.2">
      <c r="A2053" s="26" t="s">
        <v>4157</v>
      </c>
      <c r="B2053" s="26" t="s">
        <v>4005</v>
      </c>
      <c r="C2053" s="26" t="str">
        <f>D2053&amp;COUNTIF($D$6:D2053,"*"&amp;検索フォーム!$G$3&amp;"*")</f>
        <v>前開西入口2048</v>
      </c>
      <c r="D2053" s="26" t="s">
        <v>4819</v>
      </c>
      <c r="E2053" s="26" t="s">
        <v>4007</v>
      </c>
      <c r="F2053" s="26" t="str">
        <f t="shared" si="46"/>
        <v>阪神高速道路株式会社</v>
      </c>
      <c r="G2053" s="27">
        <v>2048</v>
      </c>
    </row>
    <row r="2054" spans="1:7" x14ac:dyDescent="0.2">
      <c r="A2054" s="26" t="s">
        <v>4157</v>
      </c>
      <c r="B2054" s="26" t="s">
        <v>4005</v>
      </c>
      <c r="C2054" s="26" t="str">
        <f>D2054&amp;COUNTIF($D$6:D2054,"*"&amp;検索フォーム!$G$3&amp;"*")</f>
        <v>前開本線2049</v>
      </c>
      <c r="D2054" s="26" t="s">
        <v>4820</v>
      </c>
      <c r="E2054" s="26" t="s">
        <v>4821</v>
      </c>
      <c r="F2054" s="26" t="str">
        <f t="shared" si="46"/>
        <v>阪神高速道路株式会社</v>
      </c>
      <c r="G2054" s="27">
        <v>2049</v>
      </c>
    </row>
    <row r="2055" spans="1:7" x14ac:dyDescent="0.2">
      <c r="A2055" s="26" t="s">
        <v>4157</v>
      </c>
      <c r="B2055" s="26" t="s">
        <v>4005</v>
      </c>
      <c r="C2055" s="26" t="str">
        <f>D2055&amp;COUNTIF($D$6:D2055,"*"&amp;検索フォーム!$G$3&amp;"*")</f>
        <v>布施畑西入口2050</v>
      </c>
      <c r="D2055" s="26" t="s">
        <v>4822</v>
      </c>
      <c r="E2055" s="26" t="s">
        <v>4008</v>
      </c>
      <c r="F2055" s="26" t="str">
        <f t="shared" si="46"/>
        <v>阪神高速道路株式会社</v>
      </c>
      <c r="G2055" s="27">
        <v>2050</v>
      </c>
    </row>
    <row r="2056" spans="1:7" x14ac:dyDescent="0.2">
      <c r="A2056" s="26" t="s">
        <v>4157</v>
      </c>
      <c r="B2056" s="26" t="s">
        <v>4005</v>
      </c>
      <c r="C2056" s="26" t="str">
        <f>D2056&amp;COUNTIF($D$6:D2056,"*"&amp;検索フォーム!$G$3&amp;"*")</f>
        <v>布施畑東入口2051</v>
      </c>
      <c r="D2056" s="26" t="s">
        <v>4823</v>
      </c>
      <c r="E2056" s="26" t="s">
        <v>4009</v>
      </c>
      <c r="F2056" s="26" t="str">
        <f t="shared" si="46"/>
        <v>阪神高速道路株式会社</v>
      </c>
      <c r="G2056" s="27">
        <v>2051</v>
      </c>
    </row>
    <row r="2057" spans="1:7" x14ac:dyDescent="0.2">
      <c r="A2057" s="26" t="s">
        <v>4157</v>
      </c>
      <c r="B2057" s="26" t="s">
        <v>4005</v>
      </c>
      <c r="C2057" s="26" t="str">
        <f>D2057&amp;COUNTIF($D$6:D2057,"*"&amp;検索フォーム!$G$3&amp;"*")</f>
        <v>しあわせの村2052</v>
      </c>
      <c r="D2057" s="26" t="s">
        <v>4824</v>
      </c>
      <c r="E2057" s="26" t="s">
        <v>4010</v>
      </c>
      <c r="F2057" s="26" t="str">
        <f t="shared" si="46"/>
        <v>阪神高速道路株式会社</v>
      </c>
      <c r="G2057" s="27">
        <v>2052</v>
      </c>
    </row>
    <row r="2058" spans="1:7" x14ac:dyDescent="0.2">
      <c r="A2058" s="26" t="s">
        <v>4157</v>
      </c>
      <c r="B2058" s="26" t="s">
        <v>4005</v>
      </c>
      <c r="C2058" s="26" t="str">
        <f>D2058&amp;COUNTIF($D$6:D2058,"*"&amp;検索フォーム!$G$3&amp;"*")</f>
        <v>藍那2053</v>
      </c>
      <c r="D2058" s="26" t="s">
        <v>4825</v>
      </c>
      <c r="E2058" s="26" t="s">
        <v>4011</v>
      </c>
      <c r="F2058" s="26" t="str">
        <f t="shared" si="46"/>
        <v>阪神高速道路株式会社</v>
      </c>
      <c r="G2058" s="27">
        <v>2053</v>
      </c>
    </row>
    <row r="2059" spans="1:7" x14ac:dyDescent="0.2">
      <c r="A2059" s="26" t="s">
        <v>4157</v>
      </c>
      <c r="B2059" s="26" t="s">
        <v>4005</v>
      </c>
      <c r="C2059" s="26" t="str">
        <f>D2059&amp;COUNTIF($D$6:D2059,"*"&amp;検索フォーム!$G$3&amp;"*")</f>
        <v>北神戸箕谷2054</v>
      </c>
      <c r="D2059" s="26" t="s">
        <v>4826</v>
      </c>
      <c r="E2059" s="26" t="s">
        <v>4827</v>
      </c>
      <c r="F2059" s="26" t="str">
        <f t="shared" si="46"/>
        <v>阪神高速道路株式会社</v>
      </c>
      <c r="G2059" s="27">
        <v>2054</v>
      </c>
    </row>
    <row r="2060" spans="1:7" x14ac:dyDescent="0.2">
      <c r="A2060" s="26" t="s">
        <v>4157</v>
      </c>
      <c r="B2060" s="26" t="s">
        <v>4005</v>
      </c>
      <c r="C2060" s="26" t="str">
        <f>D2060&amp;COUNTIF($D$6:D2060,"*"&amp;検索フォーム!$G$3&amp;"*")</f>
        <v>柳谷合併2055</v>
      </c>
      <c r="D2060" s="26" t="s">
        <v>4828</v>
      </c>
      <c r="E2060" s="26" t="s">
        <v>3280</v>
      </c>
      <c r="F2060" s="26" t="str">
        <f t="shared" si="46"/>
        <v>阪神高速道路株式会社</v>
      </c>
      <c r="G2060" s="27">
        <v>2055</v>
      </c>
    </row>
    <row r="2061" spans="1:7" x14ac:dyDescent="0.2">
      <c r="A2061" s="26" t="s">
        <v>4157</v>
      </c>
      <c r="B2061" s="26" t="s">
        <v>4005</v>
      </c>
      <c r="C2061" s="26" t="str">
        <f>D2061&amp;COUNTIF($D$6:D2061,"*"&amp;検索フォーム!$G$3&amp;"*")</f>
        <v>布施畑2056</v>
      </c>
      <c r="D2061" s="26" t="s">
        <v>4829</v>
      </c>
      <c r="E2061" s="26" t="s">
        <v>4012</v>
      </c>
      <c r="F2061" s="26" t="str">
        <f t="shared" si="46"/>
        <v>阪神高速道路株式会社</v>
      </c>
      <c r="G2061" s="27">
        <v>2056</v>
      </c>
    </row>
    <row r="2062" spans="1:7" x14ac:dyDescent="0.2">
      <c r="A2062" s="26" t="s">
        <v>4157</v>
      </c>
      <c r="B2062" s="26" t="s">
        <v>4005</v>
      </c>
      <c r="C2062" s="26" t="str">
        <f>D2062&amp;COUNTIF($D$6:D2062,"*"&amp;検索フォーム!$G$3&amp;"*")</f>
        <v>箕谷2057</v>
      </c>
      <c r="D2062" s="26" t="s">
        <v>4830</v>
      </c>
      <c r="E2062" s="26" t="s">
        <v>4831</v>
      </c>
      <c r="F2062" s="26" t="str">
        <f t="shared" si="46"/>
        <v>阪神高速道路株式会社</v>
      </c>
      <c r="G2062" s="27">
        <v>2057</v>
      </c>
    </row>
    <row r="2063" spans="1:7" x14ac:dyDescent="0.2">
      <c r="A2063" s="26" t="s">
        <v>4157</v>
      </c>
      <c r="B2063" s="26" t="s">
        <v>4005</v>
      </c>
      <c r="C2063" s="26" t="str">
        <f>D2063&amp;COUNTIF($D$6:D2063,"*"&amp;検索フォーム!$G$3&amp;"*")</f>
        <v>有馬口2058</v>
      </c>
      <c r="D2063" s="26" t="s">
        <v>4832</v>
      </c>
      <c r="E2063" s="26" t="s">
        <v>4013</v>
      </c>
      <c r="F2063" s="26" t="str">
        <f t="shared" si="46"/>
        <v>阪神高速道路株式会社</v>
      </c>
      <c r="G2063" s="27">
        <v>2058</v>
      </c>
    </row>
    <row r="2064" spans="1:7" x14ac:dyDescent="0.2">
      <c r="A2064" s="26" t="s">
        <v>4157</v>
      </c>
      <c r="B2064" s="26" t="s">
        <v>4005</v>
      </c>
      <c r="C2064" s="26" t="str">
        <f>D2064&amp;COUNTIF($D$6:D2064,"*"&amp;検索フォーム!$G$3&amp;"*")</f>
        <v>からと西2059</v>
      </c>
      <c r="D2064" s="26" t="s">
        <v>4833</v>
      </c>
      <c r="E2064" s="26" t="s">
        <v>4014</v>
      </c>
      <c r="F2064" s="26" t="str">
        <f t="shared" si="46"/>
        <v>阪神高速道路株式会社</v>
      </c>
      <c r="G2064" s="27">
        <v>2059</v>
      </c>
    </row>
    <row r="2065" spans="1:7" x14ac:dyDescent="0.2">
      <c r="A2065" s="26" t="s">
        <v>4157</v>
      </c>
      <c r="B2065" s="26" t="s">
        <v>4005</v>
      </c>
      <c r="C2065" s="26" t="str">
        <f>D2065&amp;COUNTIF($D$6:D2065,"*"&amp;検索フォーム!$G$3&amp;"*")</f>
        <v>からと東2060</v>
      </c>
      <c r="D2065" s="26" t="s">
        <v>4834</v>
      </c>
      <c r="E2065" s="26" t="s">
        <v>4015</v>
      </c>
      <c r="F2065" s="26" t="str">
        <f t="shared" si="46"/>
        <v>阪神高速道路株式会社</v>
      </c>
      <c r="G2065" s="27">
        <v>2060</v>
      </c>
    </row>
    <row r="2066" spans="1:7" x14ac:dyDescent="0.2">
      <c r="A2066" s="26" t="s">
        <v>4157</v>
      </c>
      <c r="B2066" s="26" t="s">
        <v>4005</v>
      </c>
      <c r="C2066" s="26" t="str">
        <f>D2066&amp;COUNTIF($D$6:D2066,"*"&amp;検索フォーム!$G$3&amp;"*")</f>
        <v>五社2061</v>
      </c>
      <c r="D2066" s="26" t="s">
        <v>4835</v>
      </c>
      <c r="E2066" s="26" t="s">
        <v>4016</v>
      </c>
      <c r="F2066" s="26" t="str">
        <f t="shared" si="46"/>
        <v>阪神高速道路株式会社</v>
      </c>
      <c r="G2066" s="27">
        <v>2061</v>
      </c>
    </row>
    <row r="2067" spans="1:7" x14ac:dyDescent="0.2">
      <c r="A2067" s="26" t="s">
        <v>4157</v>
      </c>
      <c r="B2067" s="26" t="s">
        <v>4005</v>
      </c>
      <c r="C2067" s="26" t="str">
        <f>D2067&amp;COUNTIF($D$6:D2067,"*"&amp;検索フォーム!$G$3&amp;"*")</f>
        <v>西宮山口南西行2062</v>
      </c>
      <c r="D2067" s="26" t="s">
        <v>4836</v>
      </c>
      <c r="E2067" s="26" t="s">
        <v>4017</v>
      </c>
      <c r="F2067" s="26" t="str">
        <f t="shared" si="46"/>
        <v>阪神高速道路株式会社</v>
      </c>
      <c r="G2067" s="27">
        <v>2062</v>
      </c>
    </row>
    <row r="2068" spans="1:7" x14ac:dyDescent="0.2">
      <c r="A2068" s="26" t="s">
        <v>4157</v>
      </c>
      <c r="B2068" s="26" t="s">
        <v>4005</v>
      </c>
      <c r="C2068" s="26" t="str">
        <f>D2068&amp;COUNTIF($D$6:D2068,"*"&amp;検索フォーム!$G$3&amp;"*")</f>
        <v>西宮山口南東行2063</v>
      </c>
      <c r="D2068" s="26" t="s">
        <v>4837</v>
      </c>
      <c r="E2068" s="26" t="s">
        <v>4018</v>
      </c>
      <c r="F2068" s="26" t="str">
        <f t="shared" ref="F2068:F2106" si="47">A2068</f>
        <v>阪神高速道路株式会社</v>
      </c>
      <c r="G2068" s="27">
        <v>2063</v>
      </c>
    </row>
    <row r="2069" spans="1:7" x14ac:dyDescent="0.2">
      <c r="A2069" s="26" t="s">
        <v>4157</v>
      </c>
      <c r="B2069" s="26" t="s">
        <v>4005</v>
      </c>
      <c r="C2069" s="26" t="str">
        <f>D2069&amp;COUNTIF($D$6:D2069,"*"&amp;検索フォーム!$G$3&amp;"*")</f>
        <v>西宮山口東2064</v>
      </c>
      <c r="D2069" s="26" t="s">
        <v>4838</v>
      </c>
      <c r="E2069" s="26" t="s">
        <v>4019</v>
      </c>
      <c r="F2069" s="26" t="str">
        <f t="shared" si="47"/>
        <v>阪神高速道路株式会社</v>
      </c>
      <c r="G2069" s="27">
        <v>2064</v>
      </c>
    </row>
    <row r="2070" spans="1:7" x14ac:dyDescent="0.2">
      <c r="A2070" s="26" t="s">
        <v>4157</v>
      </c>
      <c r="B2070" s="26" t="s">
        <v>4005</v>
      </c>
      <c r="C2070" s="26" t="str">
        <f>D2070&amp;COUNTIF($D$6:D2070,"*"&amp;検索フォーム!$G$3&amp;"*")</f>
        <v>西宮山口合併2065</v>
      </c>
      <c r="D2070" s="26" t="s">
        <v>4839</v>
      </c>
      <c r="E2070" s="26" t="s">
        <v>4020</v>
      </c>
      <c r="F2070" s="26" t="str">
        <f t="shared" si="47"/>
        <v>阪神高速道路株式会社</v>
      </c>
      <c r="G2070" s="27">
        <v>2065</v>
      </c>
    </row>
    <row r="2071" spans="1:7" x14ac:dyDescent="0.2">
      <c r="A2071" s="26" t="s">
        <v>4157</v>
      </c>
      <c r="B2071" s="26" t="s">
        <v>4005</v>
      </c>
      <c r="C2071" s="26" t="str">
        <f>D2071&amp;COUNTIF($D$6:D2071,"*"&amp;検索フォーム!$G$3&amp;"*")</f>
        <v>伊川谷ＪＣＴ入2066</v>
      </c>
      <c r="D2071" s="26" t="s">
        <v>4021</v>
      </c>
      <c r="E2071" s="26" t="s">
        <v>4022</v>
      </c>
      <c r="F2071" s="26" t="str">
        <f t="shared" si="47"/>
        <v>阪神高速道路株式会社</v>
      </c>
      <c r="G2071" s="27">
        <v>2066</v>
      </c>
    </row>
    <row r="2072" spans="1:7" x14ac:dyDescent="0.2">
      <c r="A2072" s="26" t="s">
        <v>4157</v>
      </c>
      <c r="B2072" s="26" t="s">
        <v>4005</v>
      </c>
      <c r="C2072" s="26" t="str">
        <f>D2072&amp;COUNTIF($D$6:D2072,"*"&amp;検索フォーム!$G$3&amp;"*")</f>
        <v>伊川谷ＪＣＴ出2067</v>
      </c>
      <c r="D2072" s="26" t="s">
        <v>4023</v>
      </c>
      <c r="E2072" s="26" t="s">
        <v>4024</v>
      </c>
      <c r="F2072" s="26" t="str">
        <f t="shared" si="47"/>
        <v>阪神高速道路株式会社</v>
      </c>
      <c r="G2072" s="27">
        <v>2067</v>
      </c>
    </row>
    <row r="2073" spans="1:7" x14ac:dyDescent="0.2">
      <c r="A2073" s="26" t="s">
        <v>4157</v>
      </c>
      <c r="B2073" s="26" t="s">
        <v>4005</v>
      </c>
      <c r="C2073" s="26" t="str">
        <f>D2073&amp;COUNTIF($D$6:D2073,"*"&amp;検索フォーム!$G$3&amp;"*")</f>
        <v>永井谷入2068</v>
      </c>
      <c r="D2073" s="26" t="s">
        <v>4025</v>
      </c>
      <c r="E2073" s="26" t="s">
        <v>4026</v>
      </c>
      <c r="F2073" s="26" t="str">
        <f t="shared" si="47"/>
        <v>阪神高速道路株式会社</v>
      </c>
      <c r="G2073" s="27">
        <v>2068</v>
      </c>
    </row>
    <row r="2074" spans="1:7" x14ac:dyDescent="0.2">
      <c r="A2074" s="26" t="s">
        <v>4157</v>
      </c>
      <c r="B2074" s="26" t="s">
        <v>4005</v>
      </c>
      <c r="C2074" s="26" t="str">
        <f>D2074&amp;COUNTIF($D$6:D2074,"*"&amp;検索フォーム!$G$3&amp;"*")</f>
        <v>永井谷出2069</v>
      </c>
      <c r="D2074" s="26" t="s">
        <v>4027</v>
      </c>
      <c r="E2074" s="26" t="s">
        <v>4028</v>
      </c>
      <c r="F2074" s="26" t="str">
        <f t="shared" si="47"/>
        <v>阪神高速道路株式会社</v>
      </c>
      <c r="G2074" s="27">
        <v>2069</v>
      </c>
    </row>
    <row r="2075" spans="1:7" x14ac:dyDescent="0.2">
      <c r="A2075" s="26" t="s">
        <v>4157</v>
      </c>
      <c r="B2075" s="26" t="s">
        <v>4005</v>
      </c>
      <c r="C2075" s="26" t="str">
        <f>D2075&amp;COUNTIF($D$6:D2075,"*"&amp;検索フォーム!$G$3&amp;"*")</f>
        <v>前開（西行）出2070</v>
      </c>
      <c r="D2075" s="26" t="s">
        <v>4029</v>
      </c>
      <c r="E2075" s="26" t="s">
        <v>4030</v>
      </c>
      <c r="F2075" s="26" t="str">
        <f t="shared" si="47"/>
        <v>阪神高速道路株式会社</v>
      </c>
      <c r="G2075" s="27">
        <v>2070</v>
      </c>
    </row>
    <row r="2076" spans="1:7" x14ac:dyDescent="0.2">
      <c r="A2076" s="26" t="s">
        <v>4157</v>
      </c>
      <c r="B2076" s="26" t="s">
        <v>4005</v>
      </c>
      <c r="C2076" s="26" t="str">
        <f>D2076&amp;COUNTIF($D$6:D2076,"*"&amp;検索フォーム!$G$3&amp;"*")</f>
        <v>前開（東行）入2071</v>
      </c>
      <c r="D2076" s="26" t="s">
        <v>4031</v>
      </c>
      <c r="E2076" s="26" t="s">
        <v>4032</v>
      </c>
      <c r="F2076" s="26" t="str">
        <f t="shared" si="47"/>
        <v>阪神高速道路株式会社</v>
      </c>
      <c r="G2076" s="27">
        <v>2071</v>
      </c>
    </row>
    <row r="2077" spans="1:7" x14ac:dyDescent="0.2">
      <c r="A2077" s="26" t="s">
        <v>4157</v>
      </c>
      <c r="B2077" s="26" t="s">
        <v>4005</v>
      </c>
      <c r="C2077" s="26" t="str">
        <f>D2077&amp;COUNTIF($D$6:D2077,"*"&amp;検索フォーム!$G$3&amp;"*")</f>
        <v>布施畑西出2072</v>
      </c>
      <c r="D2077" s="26" t="s">
        <v>4033</v>
      </c>
      <c r="E2077" s="26" t="s">
        <v>4034</v>
      </c>
      <c r="F2077" s="26" t="str">
        <f t="shared" si="47"/>
        <v>阪神高速道路株式会社</v>
      </c>
      <c r="G2077" s="27">
        <v>2072</v>
      </c>
    </row>
    <row r="2078" spans="1:7" x14ac:dyDescent="0.2">
      <c r="A2078" s="26" t="s">
        <v>4157</v>
      </c>
      <c r="B2078" s="26" t="s">
        <v>4005</v>
      </c>
      <c r="C2078" s="26" t="str">
        <f>D2078&amp;COUNTIF($D$6:D2078,"*"&amp;検索フォーム!$G$3&amp;"*")</f>
        <v>布施畑ＪＣＴ出2073</v>
      </c>
      <c r="D2078" s="26" t="s">
        <v>4035</v>
      </c>
      <c r="E2078" s="26" t="s">
        <v>4036</v>
      </c>
      <c r="F2078" s="26" t="str">
        <f t="shared" si="47"/>
        <v>阪神高速道路株式会社</v>
      </c>
      <c r="G2078" s="27">
        <v>2073</v>
      </c>
    </row>
    <row r="2079" spans="1:7" x14ac:dyDescent="0.2">
      <c r="A2079" s="26" t="s">
        <v>4157</v>
      </c>
      <c r="B2079" s="26" t="s">
        <v>4005</v>
      </c>
      <c r="C2079" s="26" t="str">
        <f>D2079&amp;COUNTIF($D$6:D2079,"*"&amp;検索フォーム!$G$3&amp;"*")</f>
        <v>布施畑東出2074</v>
      </c>
      <c r="D2079" s="26" t="s">
        <v>4037</v>
      </c>
      <c r="E2079" s="26" t="s">
        <v>4038</v>
      </c>
      <c r="F2079" s="26" t="str">
        <f t="shared" si="47"/>
        <v>阪神高速道路株式会社</v>
      </c>
      <c r="G2079" s="27">
        <v>2074</v>
      </c>
    </row>
    <row r="2080" spans="1:7" x14ac:dyDescent="0.2">
      <c r="A2080" s="26" t="s">
        <v>4157</v>
      </c>
      <c r="B2080" s="26" t="s">
        <v>4005</v>
      </c>
      <c r="C2080" s="26" t="str">
        <f>D2080&amp;COUNTIF($D$6:D2080,"*"&amp;検索フォーム!$G$3&amp;"*")</f>
        <v>しあわせの村西出2075</v>
      </c>
      <c r="D2080" s="26" t="s">
        <v>4039</v>
      </c>
      <c r="E2080" s="26" t="s">
        <v>4040</v>
      </c>
      <c r="F2080" s="26" t="str">
        <f t="shared" si="47"/>
        <v>阪神高速道路株式会社</v>
      </c>
      <c r="G2080" s="27">
        <v>2075</v>
      </c>
    </row>
    <row r="2081" spans="1:7" x14ac:dyDescent="0.2">
      <c r="A2081" s="26" t="s">
        <v>4157</v>
      </c>
      <c r="B2081" s="26" t="s">
        <v>4005</v>
      </c>
      <c r="C2081" s="26" t="str">
        <f>D2081&amp;COUNTIF($D$6:D2081,"*"&amp;検索フォーム!$G$3&amp;"*")</f>
        <v>しあわせの村東出2076</v>
      </c>
      <c r="D2081" s="26" t="s">
        <v>4041</v>
      </c>
      <c r="E2081" s="26" t="s">
        <v>4042</v>
      </c>
      <c r="F2081" s="26" t="str">
        <f t="shared" si="47"/>
        <v>阪神高速道路株式会社</v>
      </c>
      <c r="G2081" s="27">
        <v>2076</v>
      </c>
    </row>
    <row r="2082" spans="1:7" x14ac:dyDescent="0.2">
      <c r="A2082" s="26" t="s">
        <v>4157</v>
      </c>
      <c r="B2082" s="26" t="s">
        <v>4005</v>
      </c>
      <c r="C2082" s="26" t="str">
        <f>D2082&amp;COUNTIF($D$6:D2082,"*"&amp;検索フォーム!$G$3&amp;"*")</f>
        <v>藍那（東行）出2077</v>
      </c>
      <c r="D2082" s="26" t="s">
        <v>4043</v>
      </c>
      <c r="E2082" s="26" t="s">
        <v>4044</v>
      </c>
      <c r="F2082" s="26" t="str">
        <f t="shared" si="47"/>
        <v>阪神高速道路株式会社</v>
      </c>
      <c r="G2082" s="27">
        <v>2077</v>
      </c>
    </row>
    <row r="2083" spans="1:7" x14ac:dyDescent="0.2">
      <c r="A2083" s="26" t="s">
        <v>4157</v>
      </c>
      <c r="B2083" s="26" t="s">
        <v>4005</v>
      </c>
      <c r="C2083" s="26" t="str">
        <f>D2083&amp;COUNTIF($D$6:D2083,"*"&amp;検索フォーム!$G$3&amp;"*")</f>
        <v>藍那（西行）出2078</v>
      </c>
      <c r="D2083" s="26" t="s">
        <v>4045</v>
      </c>
      <c r="E2083" s="26" t="s">
        <v>4046</v>
      </c>
      <c r="F2083" s="26" t="str">
        <f t="shared" si="47"/>
        <v>阪神高速道路株式会社</v>
      </c>
      <c r="G2083" s="27">
        <v>2078</v>
      </c>
    </row>
    <row r="2084" spans="1:7" x14ac:dyDescent="0.2">
      <c r="A2084" s="26" t="s">
        <v>4157</v>
      </c>
      <c r="B2084" s="26" t="s">
        <v>4005</v>
      </c>
      <c r="C2084" s="26" t="str">
        <f>D2084&amp;COUNTIF($D$6:D2084,"*"&amp;検索フォーム!$G$3&amp;"*")</f>
        <v>北神戸箕谷出2079</v>
      </c>
      <c r="D2084" s="26" t="s">
        <v>4840</v>
      </c>
      <c r="E2084" s="26" t="s">
        <v>4841</v>
      </c>
      <c r="F2084" s="26" t="str">
        <f t="shared" si="47"/>
        <v>阪神高速道路株式会社</v>
      </c>
      <c r="G2084" s="27">
        <v>2079</v>
      </c>
    </row>
    <row r="2085" spans="1:7" x14ac:dyDescent="0.2">
      <c r="A2085" s="26" t="s">
        <v>4157</v>
      </c>
      <c r="B2085" s="26" t="s">
        <v>4005</v>
      </c>
      <c r="C2085" s="26" t="str">
        <f>D2085&amp;COUNTIF($D$6:D2085,"*"&amp;検索フォーム!$G$3&amp;"*")</f>
        <v>からと西出2080</v>
      </c>
      <c r="D2085" s="26" t="s">
        <v>4047</v>
      </c>
      <c r="E2085" s="26" t="s">
        <v>4048</v>
      </c>
      <c r="F2085" s="26" t="str">
        <f t="shared" si="47"/>
        <v>阪神高速道路株式会社</v>
      </c>
      <c r="G2085" s="27">
        <v>2080</v>
      </c>
    </row>
    <row r="2086" spans="1:7" x14ac:dyDescent="0.2">
      <c r="A2086" s="26" t="s">
        <v>4157</v>
      </c>
      <c r="B2086" s="26" t="s">
        <v>4005</v>
      </c>
      <c r="C2086" s="26" t="str">
        <f>D2086&amp;COUNTIF($D$6:D2086,"*"&amp;検索フォーム!$G$3&amp;"*")</f>
        <v>からと東出2081</v>
      </c>
      <c r="D2086" s="26" t="s">
        <v>4049</v>
      </c>
      <c r="E2086" s="26" t="s">
        <v>4050</v>
      </c>
      <c r="F2086" s="26" t="str">
        <f t="shared" si="47"/>
        <v>阪神高速道路株式会社</v>
      </c>
      <c r="G2086" s="27">
        <v>2081</v>
      </c>
    </row>
    <row r="2087" spans="1:7" x14ac:dyDescent="0.2">
      <c r="A2087" s="26" t="s">
        <v>4157</v>
      </c>
      <c r="B2087" s="26" t="s">
        <v>4005</v>
      </c>
      <c r="C2087" s="26" t="str">
        <f>D2087&amp;COUNTIF($D$6:D2087,"*"&amp;検索フォーム!$G$3&amp;"*")</f>
        <v>有馬口出2082</v>
      </c>
      <c r="D2087" s="26" t="s">
        <v>4051</v>
      </c>
      <c r="E2087" s="26" t="s">
        <v>4052</v>
      </c>
      <c r="F2087" s="26" t="str">
        <f t="shared" si="47"/>
        <v>阪神高速道路株式会社</v>
      </c>
      <c r="G2087" s="27">
        <v>2082</v>
      </c>
    </row>
    <row r="2088" spans="1:7" x14ac:dyDescent="0.2">
      <c r="A2088" s="26" t="s">
        <v>4157</v>
      </c>
      <c r="B2088" s="26" t="s">
        <v>4005</v>
      </c>
      <c r="C2088" s="26" t="str">
        <f>D2088&amp;COUNTIF($D$6:D2088,"*"&amp;検索フォーム!$G$3&amp;"*")</f>
        <v>西宮山口南東行出2083</v>
      </c>
      <c r="D2088" s="26" t="s">
        <v>4053</v>
      </c>
      <c r="E2088" s="26" t="s">
        <v>4054</v>
      </c>
      <c r="F2088" s="26" t="str">
        <f t="shared" si="47"/>
        <v>阪神高速道路株式会社</v>
      </c>
      <c r="G2088" s="27">
        <v>2083</v>
      </c>
    </row>
    <row r="2089" spans="1:7" x14ac:dyDescent="0.2">
      <c r="A2089" s="26" t="s">
        <v>4157</v>
      </c>
      <c r="B2089" s="26" t="s">
        <v>4005</v>
      </c>
      <c r="C2089" s="26" t="str">
        <f>D2089&amp;COUNTIF($D$6:D2089,"*"&amp;検索フォーム!$G$3&amp;"*")</f>
        <v>西宮山口南西行出2084</v>
      </c>
      <c r="D2089" s="26" t="s">
        <v>4055</v>
      </c>
      <c r="E2089" s="26" t="s">
        <v>4056</v>
      </c>
      <c r="F2089" s="26" t="str">
        <f t="shared" si="47"/>
        <v>阪神高速道路株式会社</v>
      </c>
      <c r="G2089" s="27">
        <v>2084</v>
      </c>
    </row>
    <row r="2090" spans="1:7" x14ac:dyDescent="0.2">
      <c r="A2090" s="26" t="s">
        <v>4157</v>
      </c>
      <c r="B2090" s="26" t="s">
        <v>4005</v>
      </c>
      <c r="C2090" s="26" t="str">
        <f>D2090&amp;COUNTIF($D$6:D2090,"*"&amp;検索フォーム!$G$3&amp;"*")</f>
        <v>西宮山口東中国出2085</v>
      </c>
      <c r="D2090" s="26" t="s">
        <v>4842</v>
      </c>
      <c r="E2090" s="26" t="s">
        <v>4843</v>
      </c>
      <c r="F2090" s="26" t="str">
        <f t="shared" si="47"/>
        <v>阪神高速道路株式会社</v>
      </c>
      <c r="G2090" s="27">
        <v>2085</v>
      </c>
    </row>
    <row r="2091" spans="1:7" x14ac:dyDescent="0.2">
      <c r="A2091" s="26" t="s">
        <v>4157</v>
      </c>
      <c r="B2091" s="26" t="s">
        <v>4005</v>
      </c>
      <c r="C2091" s="26" t="str">
        <f>D2091&amp;COUNTIF($D$6:D2091,"*"&amp;検索フォーム!$G$3&amp;"*")</f>
        <v>五社出2086</v>
      </c>
      <c r="D2091" s="26" t="s">
        <v>4059</v>
      </c>
      <c r="E2091" s="26" t="s">
        <v>4060</v>
      </c>
      <c r="F2091" s="26" t="str">
        <f t="shared" si="47"/>
        <v>阪神高速道路株式会社</v>
      </c>
      <c r="G2091" s="27">
        <v>2086</v>
      </c>
    </row>
    <row r="2092" spans="1:7" x14ac:dyDescent="0.2">
      <c r="A2092" s="26" t="s">
        <v>4157</v>
      </c>
      <c r="B2092" s="26" t="s">
        <v>4005</v>
      </c>
      <c r="C2092" s="26" t="str">
        <f>D2092&amp;COUNTIF($D$6:D2092,"*"&amp;検索フォーム!$G$3&amp;"*")</f>
        <v>柳谷（本線）出2087</v>
      </c>
      <c r="D2092" s="26" t="s">
        <v>4061</v>
      </c>
      <c r="E2092" s="26" t="s">
        <v>4062</v>
      </c>
      <c r="F2092" s="26" t="str">
        <f t="shared" si="47"/>
        <v>阪神高速道路株式会社</v>
      </c>
      <c r="G2092" s="27">
        <v>2087</v>
      </c>
    </row>
    <row r="2093" spans="1:7" x14ac:dyDescent="0.2">
      <c r="A2093" s="26" t="s">
        <v>4157</v>
      </c>
      <c r="B2093" s="26" t="s">
        <v>4005</v>
      </c>
      <c r="C2093" s="26" t="str">
        <f>D2093&amp;COUNTIF($D$6:D2093,"*"&amp;検索フォーム!$G$3&amp;"*")</f>
        <v>西宮山口東出2088</v>
      </c>
      <c r="D2093" s="26" t="s">
        <v>4057</v>
      </c>
      <c r="E2093" s="26" t="s">
        <v>4058</v>
      </c>
      <c r="F2093" s="26" t="str">
        <f t="shared" si="47"/>
        <v>阪神高速道路株式会社</v>
      </c>
      <c r="G2093" s="27">
        <v>2088</v>
      </c>
    </row>
    <row r="2094" spans="1:7" x14ac:dyDescent="0.2">
      <c r="A2094" s="26" t="s">
        <v>4157</v>
      </c>
      <c r="B2094" s="26" t="s">
        <v>4844</v>
      </c>
      <c r="C2094" s="26" t="str">
        <f>D2094&amp;COUNTIF($D$6:D2094,"*"&amp;検索フォーム!$G$3&amp;"*")</f>
        <v>神戸長田2089</v>
      </c>
      <c r="D2094" s="26" t="s">
        <v>4845</v>
      </c>
      <c r="E2094" s="26" t="s">
        <v>4063</v>
      </c>
      <c r="F2094" s="26" t="str">
        <f t="shared" si="47"/>
        <v>阪神高速道路株式会社</v>
      </c>
      <c r="G2094" s="27">
        <v>2089</v>
      </c>
    </row>
    <row r="2095" spans="1:7" x14ac:dyDescent="0.2">
      <c r="A2095" s="26" t="s">
        <v>4157</v>
      </c>
      <c r="B2095" s="26" t="s">
        <v>4844</v>
      </c>
      <c r="C2095" s="26" t="str">
        <f>D2095&amp;COUNTIF($D$6:D2095,"*"&amp;検索フォーム!$G$3&amp;"*")</f>
        <v>妙法寺2090</v>
      </c>
      <c r="D2095" s="26" t="s">
        <v>4846</v>
      </c>
      <c r="E2095" s="26" t="s">
        <v>4064</v>
      </c>
      <c r="F2095" s="26" t="str">
        <f t="shared" si="47"/>
        <v>阪神高速道路株式会社</v>
      </c>
      <c r="G2095" s="27">
        <v>2090</v>
      </c>
    </row>
    <row r="2096" spans="1:7" x14ac:dyDescent="0.2">
      <c r="A2096" s="26" t="s">
        <v>4157</v>
      </c>
      <c r="B2096" s="26" t="s">
        <v>4844</v>
      </c>
      <c r="C2096" s="26" t="str">
        <f>D2096&amp;COUNTIF($D$6:D2096,"*"&amp;検索フォーム!$G$3&amp;"*")</f>
        <v>白川南2091</v>
      </c>
      <c r="D2096" s="26" t="s">
        <v>4847</v>
      </c>
      <c r="E2096" s="26" t="s">
        <v>4065</v>
      </c>
      <c r="F2096" s="26" t="str">
        <f t="shared" si="47"/>
        <v>阪神高速道路株式会社</v>
      </c>
      <c r="G2096" s="27">
        <v>2091</v>
      </c>
    </row>
    <row r="2097" spans="1:7" x14ac:dyDescent="0.2">
      <c r="A2097" s="26" t="s">
        <v>4157</v>
      </c>
      <c r="B2097" s="26" t="s">
        <v>4844</v>
      </c>
      <c r="C2097" s="26" t="str">
        <f>D2097&amp;COUNTIF($D$6:D2097,"*"&amp;検索フォーム!$G$3&amp;"*")</f>
        <v>神戸長田出2092</v>
      </c>
      <c r="D2097" s="26" t="s">
        <v>4848</v>
      </c>
      <c r="E2097" s="26" t="s">
        <v>4066</v>
      </c>
      <c r="F2097" s="26" t="str">
        <f t="shared" si="47"/>
        <v>阪神高速道路株式会社</v>
      </c>
      <c r="G2097" s="27">
        <v>2092</v>
      </c>
    </row>
    <row r="2098" spans="1:7" x14ac:dyDescent="0.2">
      <c r="A2098" s="26" t="s">
        <v>4157</v>
      </c>
      <c r="B2098" s="26" t="s">
        <v>4844</v>
      </c>
      <c r="C2098" s="26" t="str">
        <f>D2098&amp;COUNTIF($D$6:D2098,"*"&amp;検索フォーム!$G$3&amp;"*")</f>
        <v>妙法寺出2093</v>
      </c>
      <c r="D2098" s="26" t="s">
        <v>4849</v>
      </c>
      <c r="E2098" s="26" t="s">
        <v>4067</v>
      </c>
      <c r="F2098" s="26" t="str">
        <f t="shared" si="47"/>
        <v>阪神高速道路株式会社</v>
      </c>
      <c r="G2098" s="27">
        <v>2093</v>
      </c>
    </row>
    <row r="2099" spans="1:7" x14ac:dyDescent="0.2">
      <c r="A2099" s="26" t="s">
        <v>4157</v>
      </c>
      <c r="B2099" s="26" t="s">
        <v>4844</v>
      </c>
      <c r="C2099" s="26" t="str">
        <f>D2099&amp;COUNTIF($D$6:D2099,"*"&amp;検索フォーム!$G$3&amp;"*")</f>
        <v>白川南出2094</v>
      </c>
      <c r="D2099" s="26" t="s">
        <v>4850</v>
      </c>
      <c r="E2099" s="26" t="s">
        <v>4068</v>
      </c>
      <c r="F2099" s="26" t="str">
        <f t="shared" si="47"/>
        <v>阪神高速道路株式会社</v>
      </c>
      <c r="G2099" s="27">
        <v>2094</v>
      </c>
    </row>
    <row r="2100" spans="1:7" x14ac:dyDescent="0.2">
      <c r="A2100" s="26" t="s">
        <v>4157</v>
      </c>
      <c r="B2100" s="26" t="s">
        <v>4851</v>
      </c>
      <c r="C2100" s="26" t="str">
        <f>D2100&amp;COUNTIF($D$6:D2100,"*"&amp;検索フォーム!$G$3&amp;"*")</f>
        <v>新神戸箕谷入口2095</v>
      </c>
      <c r="D2100" s="26" t="s">
        <v>4852</v>
      </c>
      <c r="E2100" s="26" t="s">
        <v>4853</v>
      </c>
      <c r="F2100" s="26" t="str">
        <f t="shared" si="47"/>
        <v>阪神高速道路株式会社</v>
      </c>
      <c r="G2100" s="27">
        <v>2095</v>
      </c>
    </row>
    <row r="2101" spans="1:7" x14ac:dyDescent="0.2">
      <c r="A2101" s="26" t="s">
        <v>4157</v>
      </c>
      <c r="B2101" s="26" t="s">
        <v>4851</v>
      </c>
      <c r="C2101" s="26" t="str">
        <f>D2101&amp;COUNTIF($D$6:D2101,"*"&amp;検索フォーム!$G$3&amp;"*")</f>
        <v>新神戸箕谷出口2096</v>
      </c>
      <c r="D2101" s="26" t="s">
        <v>4854</v>
      </c>
      <c r="E2101" s="26" t="s">
        <v>4855</v>
      </c>
      <c r="F2101" s="26" t="str">
        <f t="shared" si="47"/>
        <v>阪神高速道路株式会社</v>
      </c>
      <c r="G2101" s="27">
        <v>2096</v>
      </c>
    </row>
    <row r="2102" spans="1:7" x14ac:dyDescent="0.2">
      <c r="A2102" s="26" t="s">
        <v>4157</v>
      </c>
      <c r="B2102" s="26" t="s">
        <v>4851</v>
      </c>
      <c r="C2102" s="26" t="str">
        <f>D2102&amp;COUNTIF($D$6:D2102,"*"&amp;検索フォーム!$G$3&amp;"*")</f>
        <v>新神戸駅出2097</v>
      </c>
      <c r="D2102" s="26" t="s">
        <v>4856</v>
      </c>
      <c r="E2102" s="26" t="s">
        <v>4857</v>
      </c>
      <c r="F2102" s="26" t="str">
        <f t="shared" si="47"/>
        <v>阪神高速道路株式会社</v>
      </c>
      <c r="G2102" s="27">
        <v>2097</v>
      </c>
    </row>
    <row r="2103" spans="1:7" x14ac:dyDescent="0.2">
      <c r="A2103" s="26" t="s">
        <v>4157</v>
      </c>
      <c r="B2103" s="26" t="s">
        <v>4851</v>
      </c>
      <c r="C2103" s="26" t="str">
        <f>D2103&amp;COUNTIF($D$6:D2103,"*"&amp;検索フォーム!$G$3&amp;"*")</f>
        <v>二宮入2098</v>
      </c>
      <c r="D2103" s="26" t="s">
        <v>4858</v>
      </c>
      <c r="E2103" s="26" t="s">
        <v>4859</v>
      </c>
      <c r="F2103" s="26" t="str">
        <f t="shared" si="47"/>
        <v>阪神高速道路株式会社</v>
      </c>
      <c r="G2103" s="27">
        <v>2098</v>
      </c>
    </row>
    <row r="2104" spans="1:7" x14ac:dyDescent="0.2">
      <c r="A2104" s="26" t="s">
        <v>4157</v>
      </c>
      <c r="B2104" s="26" t="s">
        <v>4851</v>
      </c>
      <c r="C2104" s="26" t="str">
        <f>D2104&amp;COUNTIF($D$6:D2104,"*"&amp;検索フォーム!$G$3&amp;"*")</f>
        <v>神若出2099</v>
      </c>
      <c r="D2104" s="26" t="s">
        <v>4860</v>
      </c>
      <c r="E2104" s="26" t="s">
        <v>4861</v>
      </c>
      <c r="F2104" s="26" t="str">
        <f t="shared" si="47"/>
        <v>阪神高速道路株式会社</v>
      </c>
      <c r="G2104" s="27">
        <v>2099</v>
      </c>
    </row>
    <row r="2105" spans="1:7" x14ac:dyDescent="0.2">
      <c r="A2105" s="26" t="s">
        <v>4157</v>
      </c>
      <c r="B2105" s="26" t="s">
        <v>4851</v>
      </c>
      <c r="C2105" s="26" t="str">
        <f>D2105&amp;COUNTIF($D$6:D2105,"*"&amp;検索フォーム!$G$3&amp;"*")</f>
        <v>国道２号入2100</v>
      </c>
      <c r="D2105" s="26" t="s">
        <v>4862</v>
      </c>
      <c r="E2105" s="26" t="s">
        <v>4863</v>
      </c>
      <c r="F2105" s="26" t="str">
        <f t="shared" si="47"/>
        <v>阪神高速道路株式会社</v>
      </c>
      <c r="G2105" s="27">
        <v>2100</v>
      </c>
    </row>
    <row r="2106" spans="1:7" x14ac:dyDescent="0.2">
      <c r="A2106" s="26" t="s">
        <v>4157</v>
      </c>
      <c r="B2106" s="26" t="s">
        <v>4851</v>
      </c>
      <c r="C2106" s="26" t="str">
        <f>D2106&amp;COUNTIF($D$6:D2106,"*"&amp;検索フォーム!$G$3&amp;"*")</f>
        <v>国道２号出2101</v>
      </c>
      <c r="D2106" s="26" t="s">
        <v>4864</v>
      </c>
      <c r="E2106" s="26" t="s">
        <v>4865</v>
      </c>
      <c r="F2106" s="26" t="str">
        <f t="shared" si="47"/>
        <v>阪神高速道路株式会社</v>
      </c>
      <c r="G2106" s="27">
        <v>2101</v>
      </c>
    </row>
    <row r="2107" spans="1:7" x14ac:dyDescent="0.2">
      <c r="A2107" s="26" t="s">
        <v>4156</v>
      </c>
      <c r="B2107" s="26" t="s">
        <v>5036</v>
      </c>
      <c r="C2107" s="26" t="str">
        <f>D2107&amp;COUNTIF($D$6:D2107,"*"&amp;検索フォーム!$G$3&amp;"*")</f>
        <v>神戸西2102</v>
      </c>
      <c r="D2107" s="26" t="s">
        <v>5037</v>
      </c>
      <c r="E2107" s="26" t="s">
        <v>5022</v>
      </c>
      <c r="F2107" s="26" t="str">
        <f t="shared" ref="F2107:F2129" si="48">A2107</f>
        <v>本州四国連絡高速道路株式会社</v>
      </c>
      <c r="G2107" s="27">
        <v>2102</v>
      </c>
    </row>
    <row r="2108" spans="1:7" x14ac:dyDescent="0.2">
      <c r="A2108" s="26" t="s">
        <v>4156</v>
      </c>
      <c r="B2108" s="26" t="s">
        <v>4069</v>
      </c>
      <c r="C2108" s="26" t="str">
        <f>D2108&amp;COUNTIF($D$6:D2108,"*"&amp;検索フォーム!$G$3&amp;"*")</f>
        <v>神戸西本線2103</v>
      </c>
      <c r="D2108" s="26" t="s">
        <v>5038</v>
      </c>
      <c r="E2108" s="26" t="s">
        <v>5039</v>
      </c>
      <c r="F2108" s="26" t="str">
        <f t="shared" si="48"/>
        <v>本州四国連絡高速道路株式会社</v>
      </c>
      <c r="G2108" s="27">
        <v>2103</v>
      </c>
    </row>
    <row r="2109" spans="1:7" x14ac:dyDescent="0.2">
      <c r="A2109" s="26" t="s">
        <v>4156</v>
      </c>
      <c r="B2109" s="26" t="s">
        <v>4069</v>
      </c>
      <c r="C2109" s="26" t="str">
        <f>D2109&amp;COUNTIF($D$6:D2109,"*"&amp;検索フォーム!$G$3&amp;"*")</f>
        <v>布施畑2104</v>
      </c>
      <c r="D2109" s="26" t="s">
        <v>5040</v>
      </c>
      <c r="E2109" s="26" t="s">
        <v>4012</v>
      </c>
      <c r="F2109" s="26" t="str">
        <f t="shared" si="48"/>
        <v>本州四国連絡高速道路株式会社</v>
      </c>
      <c r="G2109" s="27">
        <v>2104</v>
      </c>
    </row>
    <row r="2110" spans="1:7" x14ac:dyDescent="0.2">
      <c r="A2110" s="26" t="s">
        <v>4156</v>
      </c>
      <c r="B2110" s="26" t="s">
        <v>4069</v>
      </c>
      <c r="C2110" s="26" t="str">
        <f>D2110&amp;COUNTIF($D$6:D2110,"*"&amp;検索フォーム!$G$3&amp;"*")</f>
        <v>垂水第一2105</v>
      </c>
      <c r="D2110" s="26" t="s">
        <v>5041</v>
      </c>
      <c r="E2110" s="26" t="s">
        <v>924</v>
      </c>
      <c r="F2110" s="26" t="str">
        <f t="shared" si="48"/>
        <v>本州四国連絡高速道路株式会社</v>
      </c>
      <c r="G2110" s="27">
        <v>2105</v>
      </c>
    </row>
    <row r="2111" spans="1:7" x14ac:dyDescent="0.2">
      <c r="A2111" s="26" t="s">
        <v>4156</v>
      </c>
      <c r="B2111" s="26" t="s">
        <v>4069</v>
      </c>
      <c r="C2111" s="26" t="str">
        <f>D2111&amp;COUNTIF($D$6:D2111,"*"&amp;検索フォーム!$G$3&amp;"*")</f>
        <v>垂水第二2106</v>
      </c>
      <c r="D2111" s="26" t="s">
        <v>5042</v>
      </c>
      <c r="E2111" s="26" t="s">
        <v>5043</v>
      </c>
      <c r="F2111" s="26" t="str">
        <f t="shared" si="48"/>
        <v>本州四国連絡高速道路株式会社</v>
      </c>
      <c r="G2111" s="27">
        <v>2106</v>
      </c>
    </row>
    <row r="2112" spans="1:7" x14ac:dyDescent="0.2">
      <c r="A2112" s="26" t="s">
        <v>4156</v>
      </c>
      <c r="B2112" s="26" t="s">
        <v>4069</v>
      </c>
      <c r="C2112" s="26" t="str">
        <f>D2112&amp;COUNTIF($D$6:D2112,"*"&amp;検索フォーム!$G$3&amp;"*")</f>
        <v>垂水第三2107</v>
      </c>
      <c r="D2112" s="26" t="s">
        <v>3053</v>
      </c>
      <c r="E2112" s="26" t="s">
        <v>3054</v>
      </c>
      <c r="F2112" s="26" t="str">
        <f t="shared" si="48"/>
        <v>本州四国連絡高速道路株式会社</v>
      </c>
      <c r="G2112" s="27">
        <v>2107</v>
      </c>
    </row>
    <row r="2113" spans="1:7" x14ac:dyDescent="0.2">
      <c r="A2113" s="26" t="s">
        <v>4156</v>
      </c>
      <c r="B2113" s="26" t="s">
        <v>4069</v>
      </c>
      <c r="C2113" s="26" t="str">
        <f>D2113&amp;COUNTIF($D$6:D2113,"*"&amp;検索フォーム!$G$3&amp;"*")</f>
        <v>淡路2108</v>
      </c>
      <c r="D2113" s="26" t="s">
        <v>5078</v>
      </c>
      <c r="E2113" s="26" t="s">
        <v>5079</v>
      </c>
      <c r="F2113" s="26" t="str">
        <f t="shared" si="48"/>
        <v>本州四国連絡高速道路株式会社</v>
      </c>
      <c r="G2113" s="27">
        <v>2108</v>
      </c>
    </row>
    <row r="2114" spans="1:7" x14ac:dyDescent="0.2">
      <c r="A2114" s="26" t="s">
        <v>4156</v>
      </c>
      <c r="B2114" s="26" t="s">
        <v>4069</v>
      </c>
      <c r="C2114" s="26" t="str">
        <f>D2114&amp;COUNTIF($D$6:D2114,"*"&amp;検索フォーム!$G$3&amp;"*")</f>
        <v>淡路北スマート2109</v>
      </c>
      <c r="D2114" s="26" t="s">
        <v>5080</v>
      </c>
      <c r="E2114" s="26" t="s">
        <v>5081</v>
      </c>
      <c r="F2114" s="26" t="str">
        <f t="shared" ref="F2114" si="49">A2114</f>
        <v>本州四国連絡高速道路株式会社</v>
      </c>
      <c r="G2114" s="27">
        <v>2109</v>
      </c>
    </row>
    <row r="2115" spans="1:7" x14ac:dyDescent="0.2">
      <c r="A2115" s="26" t="s">
        <v>4156</v>
      </c>
      <c r="B2115" s="26" t="s">
        <v>4069</v>
      </c>
      <c r="C2115" s="26" t="str">
        <f>D2115&amp;COUNTIF($D$6:D2115,"*"&amp;検索フォーム!$G$3&amp;"*")</f>
        <v>東浦2110</v>
      </c>
      <c r="D2115" s="26" t="s">
        <v>4070</v>
      </c>
      <c r="E2115" s="26" t="s">
        <v>4071</v>
      </c>
      <c r="F2115" s="26" t="str">
        <f t="shared" si="48"/>
        <v>本州四国連絡高速道路株式会社</v>
      </c>
      <c r="G2115" s="27">
        <v>2110</v>
      </c>
    </row>
    <row r="2116" spans="1:7" x14ac:dyDescent="0.2">
      <c r="A2116" s="26" t="s">
        <v>4156</v>
      </c>
      <c r="B2116" s="26" t="s">
        <v>4069</v>
      </c>
      <c r="C2116" s="26" t="str">
        <f>D2116&amp;COUNTIF($D$6:D2116,"*"&amp;検索フォーム!$G$3&amp;"*")</f>
        <v>北淡2111</v>
      </c>
      <c r="D2116" s="26" t="s">
        <v>4072</v>
      </c>
      <c r="E2116" s="26" t="s">
        <v>4073</v>
      </c>
      <c r="F2116" s="26" t="str">
        <f t="shared" si="48"/>
        <v>本州四国連絡高速道路株式会社</v>
      </c>
      <c r="G2116" s="27">
        <v>2111</v>
      </c>
    </row>
    <row r="2117" spans="1:7" x14ac:dyDescent="0.2">
      <c r="A2117" s="26" t="s">
        <v>4156</v>
      </c>
      <c r="B2117" s="26" t="s">
        <v>4069</v>
      </c>
      <c r="C2117" s="26" t="str">
        <f>D2117&amp;COUNTIF($D$6:D2117,"*"&amp;検索フォーム!$G$3&amp;"*")</f>
        <v>淡路島中央スマート2112</v>
      </c>
      <c r="D2117" s="26" t="s">
        <v>4074</v>
      </c>
      <c r="E2117" s="26" t="s">
        <v>4075</v>
      </c>
      <c r="F2117" s="26" t="str">
        <f t="shared" si="48"/>
        <v>本州四国連絡高速道路株式会社</v>
      </c>
      <c r="G2117" s="27">
        <v>2112</v>
      </c>
    </row>
    <row r="2118" spans="1:7" x14ac:dyDescent="0.2">
      <c r="A2118" s="26" t="s">
        <v>4156</v>
      </c>
      <c r="B2118" s="26" t="s">
        <v>4069</v>
      </c>
      <c r="C2118" s="26" t="str">
        <f>D2118&amp;COUNTIF($D$6:D2118,"*"&amp;検索フォーム!$G$3&amp;"*")</f>
        <v>津名一宮2113</v>
      </c>
      <c r="D2118" s="26" t="s">
        <v>4076</v>
      </c>
      <c r="E2118" s="26" t="s">
        <v>4077</v>
      </c>
      <c r="F2118" s="26" t="str">
        <f t="shared" si="48"/>
        <v>本州四国連絡高速道路株式会社</v>
      </c>
      <c r="G2118" s="27">
        <v>2113</v>
      </c>
    </row>
    <row r="2119" spans="1:7" x14ac:dyDescent="0.2">
      <c r="A2119" s="26" t="s">
        <v>4156</v>
      </c>
      <c r="B2119" s="26" t="s">
        <v>4069</v>
      </c>
      <c r="C2119" s="26" t="str">
        <f>D2119&amp;COUNTIF($D$6:D2119,"*"&amp;検索フォーム!$G$3&amp;"*")</f>
        <v>洲本2114</v>
      </c>
      <c r="D2119" s="26" t="s">
        <v>4078</v>
      </c>
      <c r="E2119" s="26" t="s">
        <v>4079</v>
      </c>
      <c r="F2119" s="26" t="str">
        <f t="shared" si="48"/>
        <v>本州四国連絡高速道路株式会社</v>
      </c>
      <c r="G2119" s="27">
        <v>2114</v>
      </c>
    </row>
    <row r="2120" spans="1:7" x14ac:dyDescent="0.2">
      <c r="A2120" s="26" t="s">
        <v>4156</v>
      </c>
      <c r="B2120" s="26" t="s">
        <v>4069</v>
      </c>
      <c r="C2120" s="26" t="str">
        <f>D2120&amp;COUNTIF($D$6:D2120,"*"&amp;検索フォーム!$G$3&amp;"*")</f>
        <v>西淡三原2115</v>
      </c>
      <c r="D2120" s="26" t="s">
        <v>4080</v>
      </c>
      <c r="E2120" s="26" t="s">
        <v>4081</v>
      </c>
      <c r="F2120" s="26" t="str">
        <f t="shared" si="48"/>
        <v>本州四国連絡高速道路株式会社</v>
      </c>
      <c r="G2120" s="27">
        <v>2115</v>
      </c>
    </row>
    <row r="2121" spans="1:7" x14ac:dyDescent="0.2">
      <c r="A2121" s="26" t="s">
        <v>4156</v>
      </c>
      <c r="B2121" s="26" t="s">
        <v>4069</v>
      </c>
      <c r="C2121" s="26" t="str">
        <f>D2121&amp;COUNTIF($D$6:D2121,"*"&amp;検索フォーム!$G$3&amp;"*")</f>
        <v>淡路島南2116</v>
      </c>
      <c r="D2121" s="26" t="s">
        <v>4082</v>
      </c>
      <c r="E2121" s="26" t="s">
        <v>4083</v>
      </c>
      <c r="F2121" s="26" t="str">
        <f t="shared" si="48"/>
        <v>本州四国連絡高速道路株式会社</v>
      </c>
      <c r="G2121" s="27">
        <v>2116</v>
      </c>
    </row>
    <row r="2122" spans="1:7" x14ac:dyDescent="0.2">
      <c r="A2122" s="26" t="s">
        <v>4156</v>
      </c>
      <c r="B2122" s="26" t="s">
        <v>4069</v>
      </c>
      <c r="C2122" s="26" t="str">
        <f>D2122&amp;COUNTIF($D$6:D2122,"*"&amp;検索フォーム!$G$3&amp;"*")</f>
        <v>鳴門北2117</v>
      </c>
      <c r="D2122" s="26" t="s">
        <v>4084</v>
      </c>
      <c r="E2122" s="26" t="s">
        <v>4085</v>
      </c>
      <c r="F2122" s="26" t="str">
        <f t="shared" si="48"/>
        <v>本州四国連絡高速道路株式会社</v>
      </c>
      <c r="G2122" s="27">
        <v>2117</v>
      </c>
    </row>
    <row r="2123" spans="1:7" x14ac:dyDescent="0.2">
      <c r="A2123" s="26" t="s">
        <v>4156</v>
      </c>
      <c r="B2123" s="26" t="s">
        <v>4069</v>
      </c>
      <c r="C2123" s="26" t="str">
        <f>D2123&amp;COUNTIF($D$6:D2123,"*"&amp;検索フォーム!$G$3&amp;"*")</f>
        <v>鳴門2118</v>
      </c>
      <c r="D2123" s="26" t="s">
        <v>4086</v>
      </c>
      <c r="E2123" s="26" t="s">
        <v>4087</v>
      </c>
      <c r="F2123" s="26" t="str">
        <f t="shared" si="48"/>
        <v>本州四国連絡高速道路株式会社</v>
      </c>
      <c r="G2123" s="27">
        <v>2118</v>
      </c>
    </row>
    <row r="2124" spans="1:7" x14ac:dyDescent="0.2">
      <c r="A2124" s="26" t="s">
        <v>4156</v>
      </c>
      <c r="B2124" s="26" t="s">
        <v>4069</v>
      </c>
      <c r="C2124" s="26" t="str">
        <f>D2124&amp;COUNTIF($D$6:D2124,"*"&amp;検索フォーム!$G$3&amp;"*")</f>
        <v>鳴門本線2119</v>
      </c>
      <c r="D2124" s="26" t="s">
        <v>927</v>
      </c>
      <c r="E2124" s="26" t="s">
        <v>928</v>
      </c>
      <c r="F2124" s="26" t="str">
        <f t="shared" si="48"/>
        <v>本州四国連絡高速道路株式会社</v>
      </c>
      <c r="G2124" s="27">
        <v>2119</v>
      </c>
    </row>
    <row r="2125" spans="1:7" x14ac:dyDescent="0.2">
      <c r="A2125" s="26" t="s">
        <v>4156</v>
      </c>
      <c r="B2125" s="26" t="s">
        <v>4088</v>
      </c>
      <c r="C2125" s="26" t="str">
        <f>D2125&amp;COUNTIF($D$6:D2125,"*"&amp;検索フォーム!$G$3&amp;"*")</f>
        <v>早島本線2120</v>
      </c>
      <c r="D2125" s="26" t="s">
        <v>4089</v>
      </c>
      <c r="E2125" s="26" t="s">
        <v>925</v>
      </c>
      <c r="F2125" s="26" t="str">
        <f t="shared" si="48"/>
        <v>本州四国連絡高速道路株式会社</v>
      </c>
      <c r="G2125" s="27">
        <v>2120</v>
      </c>
    </row>
    <row r="2126" spans="1:7" x14ac:dyDescent="0.2">
      <c r="A2126" s="26" t="s">
        <v>4156</v>
      </c>
      <c r="B2126" s="26" t="s">
        <v>4088</v>
      </c>
      <c r="C2126" s="26" t="str">
        <f>D2126&amp;COUNTIF($D$6:D2126,"*"&amp;検索フォーム!$G$3&amp;"*")</f>
        <v>早島2121</v>
      </c>
      <c r="D2126" s="26" t="s">
        <v>1230</v>
      </c>
      <c r="E2126" s="26" t="s">
        <v>4090</v>
      </c>
      <c r="F2126" s="26" t="str">
        <f t="shared" si="48"/>
        <v>本州四国連絡高速道路株式会社</v>
      </c>
      <c r="G2126" s="27">
        <v>2121</v>
      </c>
    </row>
    <row r="2127" spans="1:7" x14ac:dyDescent="0.2">
      <c r="A2127" s="26" t="s">
        <v>4156</v>
      </c>
      <c r="B2127" s="26" t="s">
        <v>4088</v>
      </c>
      <c r="C2127" s="26" t="str">
        <f>D2127&amp;COUNTIF($D$6:D2127,"*"&amp;検索フォーム!$G$3&amp;"*")</f>
        <v>水島2122</v>
      </c>
      <c r="D2127" s="26" t="s">
        <v>4091</v>
      </c>
      <c r="E2127" s="26" t="s">
        <v>4092</v>
      </c>
      <c r="F2127" s="26" t="str">
        <f t="shared" si="48"/>
        <v>本州四国連絡高速道路株式会社</v>
      </c>
      <c r="G2127" s="27">
        <v>2122</v>
      </c>
    </row>
    <row r="2128" spans="1:7" x14ac:dyDescent="0.2">
      <c r="A2128" s="26" t="s">
        <v>4156</v>
      </c>
      <c r="B2128" s="26" t="s">
        <v>4088</v>
      </c>
      <c r="C2128" s="26" t="str">
        <f>D2128&amp;COUNTIF($D$6:D2128,"*"&amp;検索フォーム!$G$3&amp;"*")</f>
        <v>児島2123</v>
      </c>
      <c r="D2128" s="26" t="s">
        <v>4093</v>
      </c>
      <c r="E2128" s="26" t="s">
        <v>4094</v>
      </c>
      <c r="F2128" s="26" t="str">
        <f t="shared" si="48"/>
        <v>本州四国連絡高速道路株式会社</v>
      </c>
      <c r="G2128" s="27">
        <v>2123</v>
      </c>
    </row>
    <row r="2129" spans="1:7" x14ac:dyDescent="0.2">
      <c r="A2129" s="26" t="s">
        <v>4156</v>
      </c>
      <c r="B2129" s="26" t="s">
        <v>4088</v>
      </c>
      <c r="C2129" s="26" t="str">
        <f>D2129&amp;COUNTIF($D$6:D2129,"*"&amp;検索フォーム!$G$3&amp;"*")</f>
        <v>櫃石島2124</v>
      </c>
      <c r="D2129" s="26" t="s">
        <v>4095</v>
      </c>
      <c r="E2129" s="26" t="s">
        <v>4096</v>
      </c>
      <c r="F2129" s="26" t="str">
        <f t="shared" si="48"/>
        <v>本州四国連絡高速道路株式会社</v>
      </c>
      <c r="G2129" s="27">
        <v>2124</v>
      </c>
    </row>
    <row r="2130" spans="1:7" x14ac:dyDescent="0.2">
      <c r="A2130" s="26" t="s">
        <v>4156</v>
      </c>
      <c r="B2130" s="26" t="s">
        <v>4088</v>
      </c>
      <c r="C2130" s="26" t="str">
        <f>D2130&amp;COUNTIF($D$6:D2130,"*"&amp;検索フォーム!$G$3&amp;"*")</f>
        <v>岩黒島2125</v>
      </c>
      <c r="D2130" s="26" t="s">
        <v>4097</v>
      </c>
      <c r="E2130" s="26" t="s">
        <v>4098</v>
      </c>
      <c r="F2130" s="26" t="str">
        <f t="shared" ref="F2130:F2193" si="50">A2130</f>
        <v>本州四国連絡高速道路株式会社</v>
      </c>
      <c r="G2130" s="27">
        <v>2125</v>
      </c>
    </row>
    <row r="2131" spans="1:7" x14ac:dyDescent="0.2">
      <c r="A2131" s="26" t="s">
        <v>4156</v>
      </c>
      <c r="B2131" s="26" t="s">
        <v>4088</v>
      </c>
      <c r="C2131" s="26" t="str">
        <f>D2131&amp;COUNTIF($D$6:D2131,"*"&amp;検索フォーム!$G$3&amp;"*")</f>
        <v>与島2126</v>
      </c>
      <c r="D2131" s="26" t="s">
        <v>4099</v>
      </c>
      <c r="E2131" s="26" t="s">
        <v>4100</v>
      </c>
      <c r="F2131" s="26" t="str">
        <f t="shared" si="50"/>
        <v>本州四国連絡高速道路株式会社</v>
      </c>
      <c r="G2131" s="27">
        <v>2126</v>
      </c>
    </row>
    <row r="2132" spans="1:7" x14ac:dyDescent="0.2">
      <c r="A2132" s="26" t="s">
        <v>4156</v>
      </c>
      <c r="B2132" s="26" t="s">
        <v>4088</v>
      </c>
      <c r="C2132" s="26" t="str">
        <f>D2132&amp;COUNTIF($D$6:D2132,"*"&amp;検索フォーム!$G$3&amp;"*")</f>
        <v>坂出北2127</v>
      </c>
      <c r="D2132" s="26" t="s">
        <v>4101</v>
      </c>
      <c r="E2132" s="26" t="s">
        <v>4102</v>
      </c>
      <c r="F2132" s="26" t="str">
        <f t="shared" si="50"/>
        <v>本州四国連絡高速道路株式会社</v>
      </c>
      <c r="G2132" s="27">
        <v>2127</v>
      </c>
    </row>
    <row r="2133" spans="1:7" x14ac:dyDescent="0.2">
      <c r="A2133" s="26" t="s">
        <v>4156</v>
      </c>
      <c r="B2133" s="26" t="s">
        <v>4088</v>
      </c>
      <c r="C2133" s="26" t="str">
        <f>D2133&amp;COUNTIF($D$6:D2133,"*"&amp;検索フォーム!$G$3&amp;"*")</f>
        <v>坂出2128</v>
      </c>
      <c r="D2133" s="26" t="s">
        <v>1248</v>
      </c>
      <c r="E2133" s="26" t="s">
        <v>1249</v>
      </c>
      <c r="F2133" s="26" t="str">
        <f t="shared" si="50"/>
        <v>本州四国連絡高速道路株式会社</v>
      </c>
      <c r="G2133" s="27">
        <v>2128</v>
      </c>
    </row>
    <row r="2134" spans="1:7" x14ac:dyDescent="0.2">
      <c r="A2134" s="26" t="s">
        <v>4156</v>
      </c>
      <c r="B2134" s="26" t="s">
        <v>4088</v>
      </c>
      <c r="C2134" s="26" t="str">
        <f>D2134&amp;COUNTIF($D$6:D2134,"*"&amp;検索フォーム!$G$3&amp;"*")</f>
        <v>坂出本線2129</v>
      </c>
      <c r="D2134" s="26" t="s">
        <v>4103</v>
      </c>
      <c r="E2134" s="26" t="s">
        <v>926</v>
      </c>
      <c r="F2134" s="26" t="str">
        <f t="shared" si="50"/>
        <v>本州四国連絡高速道路株式会社</v>
      </c>
      <c r="G2134" s="27">
        <v>2129</v>
      </c>
    </row>
    <row r="2135" spans="1:7" x14ac:dyDescent="0.2">
      <c r="A2135" s="26" t="s">
        <v>4156</v>
      </c>
      <c r="B2135" s="26" t="s">
        <v>4104</v>
      </c>
      <c r="C2135" s="26" t="str">
        <f>D2135&amp;COUNTIF($D$6:D2135,"*"&amp;検索フォーム!$G$3&amp;"*")</f>
        <v>向島本線2130</v>
      </c>
      <c r="D2135" s="26" t="s">
        <v>4105</v>
      </c>
      <c r="E2135" s="26" t="s">
        <v>4106</v>
      </c>
      <c r="F2135" s="26" t="str">
        <f t="shared" si="50"/>
        <v>本州四国連絡高速道路株式会社</v>
      </c>
      <c r="G2135" s="27">
        <v>2130</v>
      </c>
    </row>
    <row r="2136" spans="1:7" x14ac:dyDescent="0.2">
      <c r="A2136" s="26" t="s">
        <v>4156</v>
      </c>
      <c r="B2136" s="26" t="s">
        <v>4104</v>
      </c>
      <c r="C2136" s="26" t="str">
        <f>D2136&amp;COUNTIF($D$6:D2136,"*"&amp;検索フォーム!$G$3&amp;"*")</f>
        <v>向島2131</v>
      </c>
      <c r="D2136" s="26" t="s">
        <v>4107</v>
      </c>
      <c r="E2136" s="26" t="s">
        <v>4108</v>
      </c>
      <c r="F2136" s="26" t="str">
        <f t="shared" si="50"/>
        <v>本州四国連絡高速道路株式会社</v>
      </c>
      <c r="G2136" s="27">
        <v>2131</v>
      </c>
    </row>
    <row r="2137" spans="1:7" x14ac:dyDescent="0.2">
      <c r="A2137" s="26" t="s">
        <v>4156</v>
      </c>
      <c r="B2137" s="26" t="s">
        <v>4104</v>
      </c>
      <c r="C2137" s="26" t="str">
        <f>D2137&amp;COUNTIF($D$6:D2137,"*"&amp;検索フォーム!$G$3&amp;"*")</f>
        <v>因島北2132</v>
      </c>
      <c r="D2137" s="26" t="s">
        <v>4109</v>
      </c>
      <c r="E2137" s="26" t="s">
        <v>4110</v>
      </c>
      <c r="F2137" s="26" t="str">
        <f t="shared" si="50"/>
        <v>本州四国連絡高速道路株式会社</v>
      </c>
      <c r="G2137" s="27">
        <v>2132</v>
      </c>
    </row>
    <row r="2138" spans="1:7" x14ac:dyDescent="0.2">
      <c r="A2138" s="26" t="s">
        <v>4156</v>
      </c>
      <c r="B2138" s="26" t="s">
        <v>4104</v>
      </c>
      <c r="C2138" s="26" t="str">
        <f>D2138&amp;COUNTIF($D$6:D2138,"*"&amp;検索フォーム!$G$3&amp;"*")</f>
        <v>因島南2133</v>
      </c>
      <c r="D2138" s="26" t="s">
        <v>4111</v>
      </c>
      <c r="E2138" s="26" t="s">
        <v>4112</v>
      </c>
      <c r="F2138" s="26" t="str">
        <f t="shared" si="50"/>
        <v>本州四国連絡高速道路株式会社</v>
      </c>
      <c r="G2138" s="27">
        <v>2133</v>
      </c>
    </row>
    <row r="2139" spans="1:7" x14ac:dyDescent="0.2">
      <c r="A2139" s="26" t="s">
        <v>4156</v>
      </c>
      <c r="B2139" s="26" t="s">
        <v>4104</v>
      </c>
      <c r="C2139" s="26" t="str">
        <f>D2139&amp;COUNTIF($D$6:D2139,"*"&amp;検索フォーム!$G$3&amp;"*")</f>
        <v>生口島北2134</v>
      </c>
      <c r="D2139" s="26" t="s">
        <v>4113</v>
      </c>
      <c r="E2139" s="26" t="s">
        <v>4114</v>
      </c>
      <c r="F2139" s="26" t="str">
        <f t="shared" si="50"/>
        <v>本州四国連絡高速道路株式会社</v>
      </c>
      <c r="G2139" s="27">
        <v>2134</v>
      </c>
    </row>
    <row r="2140" spans="1:7" x14ac:dyDescent="0.2">
      <c r="A2140" s="26" t="s">
        <v>4156</v>
      </c>
      <c r="B2140" s="26" t="s">
        <v>4104</v>
      </c>
      <c r="C2140" s="26" t="str">
        <f>D2140&amp;COUNTIF($D$6:D2140,"*"&amp;検索フォーム!$G$3&amp;"*")</f>
        <v>生口島南2135</v>
      </c>
      <c r="D2140" s="26" t="s">
        <v>4115</v>
      </c>
      <c r="E2140" s="26" t="s">
        <v>4116</v>
      </c>
      <c r="F2140" s="26" t="str">
        <f t="shared" si="50"/>
        <v>本州四国連絡高速道路株式会社</v>
      </c>
      <c r="G2140" s="27">
        <v>2135</v>
      </c>
    </row>
    <row r="2141" spans="1:7" x14ac:dyDescent="0.2">
      <c r="A2141" s="26" t="s">
        <v>4156</v>
      </c>
      <c r="B2141" s="26" t="s">
        <v>4104</v>
      </c>
      <c r="C2141" s="26" t="str">
        <f>D2141&amp;COUNTIF($D$6:D2141,"*"&amp;検索フォーム!$G$3&amp;"*")</f>
        <v>大三島2136</v>
      </c>
      <c r="D2141" s="26" t="s">
        <v>4117</v>
      </c>
      <c r="E2141" s="26" t="s">
        <v>4118</v>
      </c>
      <c r="F2141" s="26" t="str">
        <f t="shared" si="50"/>
        <v>本州四国連絡高速道路株式会社</v>
      </c>
      <c r="G2141" s="27">
        <v>2136</v>
      </c>
    </row>
    <row r="2142" spans="1:7" x14ac:dyDescent="0.2">
      <c r="A2142" s="26" t="s">
        <v>4156</v>
      </c>
      <c r="B2142" s="26" t="s">
        <v>4104</v>
      </c>
      <c r="C2142" s="26" t="str">
        <f>D2142&amp;COUNTIF($D$6:D2142,"*"&amp;検索フォーム!$G$3&amp;"*")</f>
        <v>伯方島2137</v>
      </c>
      <c r="D2142" s="26" t="s">
        <v>4119</v>
      </c>
      <c r="E2142" s="26" t="s">
        <v>4120</v>
      </c>
      <c r="F2142" s="26" t="str">
        <f t="shared" si="50"/>
        <v>本州四国連絡高速道路株式会社</v>
      </c>
      <c r="G2142" s="27">
        <v>2137</v>
      </c>
    </row>
    <row r="2143" spans="1:7" x14ac:dyDescent="0.2">
      <c r="A2143" s="26" t="s">
        <v>4156</v>
      </c>
      <c r="B2143" s="26" t="s">
        <v>4104</v>
      </c>
      <c r="C2143" s="26" t="str">
        <f>D2143&amp;COUNTIF($D$6:D2143,"*"&amp;検索フォーム!$G$3&amp;"*")</f>
        <v>大島北2138</v>
      </c>
      <c r="D2143" s="26" t="s">
        <v>4121</v>
      </c>
      <c r="E2143" s="26" t="s">
        <v>4122</v>
      </c>
      <c r="F2143" s="26" t="str">
        <f t="shared" si="50"/>
        <v>本州四国連絡高速道路株式会社</v>
      </c>
      <c r="G2143" s="27">
        <v>2138</v>
      </c>
    </row>
    <row r="2144" spans="1:7" x14ac:dyDescent="0.2">
      <c r="A2144" s="26" t="s">
        <v>4156</v>
      </c>
      <c r="B2144" s="26" t="s">
        <v>4104</v>
      </c>
      <c r="C2144" s="26" t="str">
        <f>D2144&amp;COUNTIF($D$6:D2144,"*"&amp;検索フォーム!$G$3&amp;"*")</f>
        <v>大島南2139</v>
      </c>
      <c r="D2144" s="26" t="s">
        <v>4123</v>
      </c>
      <c r="E2144" s="26" t="s">
        <v>4124</v>
      </c>
      <c r="F2144" s="26" t="str">
        <f t="shared" si="50"/>
        <v>本州四国連絡高速道路株式会社</v>
      </c>
      <c r="G2144" s="27">
        <v>2139</v>
      </c>
    </row>
    <row r="2145" spans="1:7" x14ac:dyDescent="0.2">
      <c r="A2145" s="26" t="s">
        <v>4156</v>
      </c>
      <c r="B2145" s="26" t="s">
        <v>4104</v>
      </c>
      <c r="C2145" s="26" t="str">
        <f>D2145&amp;COUNTIF($D$6:D2145,"*"&amp;検索フォーム!$G$3&amp;"*")</f>
        <v>今治北2140</v>
      </c>
      <c r="D2145" s="26" t="s">
        <v>4125</v>
      </c>
      <c r="E2145" s="26" t="s">
        <v>4126</v>
      </c>
      <c r="F2145" s="26" t="str">
        <f t="shared" si="50"/>
        <v>本州四国連絡高速道路株式会社</v>
      </c>
      <c r="G2145" s="27">
        <v>2140</v>
      </c>
    </row>
    <row r="2146" spans="1:7" x14ac:dyDescent="0.2">
      <c r="A2146" s="26" t="s">
        <v>4156</v>
      </c>
      <c r="B2146" s="26" t="s">
        <v>4104</v>
      </c>
      <c r="C2146" s="26" t="str">
        <f>D2146&amp;COUNTIF($D$6:D2146,"*"&amp;検索フォーム!$G$3&amp;"*")</f>
        <v>今治2141</v>
      </c>
      <c r="D2146" s="26" t="s">
        <v>4127</v>
      </c>
      <c r="E2146" s="26" t="s">
        <v>4128</v>
      </c>
      <c r="F2146" s="26" t="str">
        <f t="shared" si="50"/>
        <v>本州四国連絡高速道路株式会社</v>
      </c>
      <c r="G2146" s="27">
        <v>2141</v>
      </c>
    </row>
    <row r="2147" spans="1:7" x14ac:dyDescent="0.2">
      <c r="A2147" s="26" t="s">
        <v>4497</v>
      </c>
      <c r="B2147" s="26" t="s">
        <v>3291</v>
      </c>
      <c r="C2147" s="26" t="str">
        <f>D2147&amp;COUNTIF($D$6:D2147,"*"&amp;検索フォーム!$G$3&amp;"*")</f>
        <v>東新町2142</v>
      </c>
      <c r="D2147" s="26" t="s">
        <v>4498</v>
      </c>
      <c r="E2147" s="26" t="s">
        <v>5067</v>
      </c>
      <c r="F2147" s="26" t="str">
        <f t="shared" si="50"/>
        <v>名古屋高速道路公社</v>
      </c>
      <c r="G2147" s="27">
        <v>2142</v>
      </c>
    </row>
    <row r="2148" spans="1:7" x14ac:dyDescent="0.2">
      <c r="A2148" s="26" t="s">
        <v>4497</v>
      </c>
      <c r="B2148" s="26" t="s">
        <v>3291</v>
      </c>
      <c r="C2148" s="26" t="str">
        <f>D2148&amp;COUNTIF($D$6:D2148,"*"&amp;検索フォーム!$G$3&amp;"*")</f>
        <v>東別院2143</v>
      </c>
      <c r="D2148" s="26" t="s">
        <v>4499</v>
      </c>
      <c r="E2148" s="26" t="s">
        <v>2794</v>
      </c>
      <c r="F2148" s="26" t="str">
        <f t="shared" si="50"/>
        <v>名古屋高速道路公社</v>
      </c>
      <c r="G2148" s="27">
        <v>2143</v>
      </c>
    </row>
    <row r="2149" spans="1:7" x14ac:dyDescent="0.2">
      <c r="A2149" s="26" t="s">
        <v>4497</v>
      </c>
      <c r="B2149" s="26" t="s">
        <v>3291</v>
      </c>
      <c r="C2149" s="26" t="str">
        <f>D2149&amp;COUNTIF($D$6:D2149,"*"&amp;検索フォーム!$G$3&amp;"*")</f>
        <v>名駅2144</v>
      </c>
      <c r="D2149" s="26" t="s">
        <v>4500</v>
      </c>
      <c r="E2149" s="26" t="s">
        <v>2795</v>
      </c>
      <c r="F2149" s="26" t="str">
        <f t="shared" si="50"/>
        <v>名古屋高速道路公社</v>
      </c>
      <c r="G2149" s="27">
        <v>2144</v>
      </c>
    </row>
    <row r="2150" spans="1:7" x14ac:dyDescent="0.2">
      <c r="A2150" s="26" t="s">
        <v>4497</v>
      </c>
      <c r="B2150" s="26" t="s">
        <v>3291</v>
      </c>
      <c r="C2150" s="26" t="str">
        <f>D2150&amp;COUNTIF($D$6:D2150,"*"&amp;検索フォーム!$G$3&amp;"*")</f>
        <v>丸の内2145</v>
      </c>
      <c r="D2150" s="26" t="s">
        <v>3338</v>
      </c>
      <c r="E2150" s="26" t="s">
        <v>2796</v>
      </c>
      <c r="F2150" s="26" t="str">
        <f t="shared" si="50"/>
        <v>名古屋高速道路公社</v>
      </c>
      <c r="G2150" s="27">
        <v>2145</v>
      </c>
    </row>
    <row r="2151" spans="1:7" x14ac:dyDescent="0.2">
      <c r="A2151" s="26" t="s">
        <v>4497</v>
      </c>
      <c r="B2151" s="26" t="s">
        <v>3291</v>
      </c>
      <c r="C2151" s="26" t="str">
        <f>D2151&amp;COUNTIF($D$6:D2151,"*"&amp;検索フォーム!$G$3&amp;"*")</f>
        <v>東新町出口2146</v>
      </c>
      <c r="D2151" s="26" t="s">
        <v>4501</v>
      </c>
      <c r="E2151" s="26" t="s">
        <v>5068</v>
      </c>
      <c r="F2151" s="26" t="str">
        <f t="shared" si="50"/>
        <v>名古屋高速道路公社</v>
      </c>
      <c r="G2151" s="27">
        <v>2146</v>
      </c>
    </row>
    <row r="2152" spans="1:7" x14ac:dyDescent="0.2">
      <c r="A2152" s="26" t="s">
        <v>4497</v>
      </c>
      <c r="B2152" s="26" t="s">
        <v>3291</v>
      </c>
      <c r="C2152" s="26" t="str">
        <f>D2152&amp;COUNTIF($D$6:D2152,"*"&amp;検索フォーム!$G$3&amp;"*")</f>
        <v>東別院出口2147</v>
      </c>
      <c r="D2152" s="26" t="s">
        <v>4502</v>
      </c>
      <c r="E2152" s="26" t="s">
        <v>4503</v>
      </c>
      <c r="F2152" s="26" t="str">
        <f t="shared" si="50"/>
        <v>名古屋高速道路公社</v>
      </c>
      <c r="G2152" s="27">
        <v>2147</v>
      </c>
    </row>
    <row r="2153" spans="1:7" x14ac:dyDescent="0.2">
      <c r="A2153" s="26" t="s">
        <v>4497</v>
      </c>
      <c r="B2153" s="26" t="s">
        <v>3291</v>
      </c>
      <c r="C2153" s="26" t="str">
        <f>D2153&amp;COUNTIF($D$6:D2153,"*"&amp;検索フォーム!$G$3&amp;"*")</f>
        <v>錦橋出口2148</v>
      </c>
      <c r="D2153" s="26" t="s">
        <v>4504</v>
      </c>
      <c r="E2153" s="26" t="s">
        <v>4505</v>
      </c>
      <c r="F2153" s="26" t="str">
        <f t="shared" si="50"/>
        <v>名古屋高速道路公社</v>
      </c>
      <c r="G2153" s="27">
        <v>2148</v>
      </c>
    </row>
    <row r="2154" spans="1:7" x14ac:dyDescent="0.2">
      <c r="A2154" s="26" t="s">
        <v>4497</v>
      </c>
      <c r="B2154" s="26" t="s">
        <v>3291</v>
      </c>
      <c r="C2154" s="26" t="str">
        <f>D2154&amp;COUNTIF($D$6:D2154,"*"&amp;検索フォーム!$G$3&amp;"*")</f>
        <v>丸の内出口2149</v>
      </c>
      <c r="D2154" s="26" t="s">
        <v>4506</v>
      </c>
      <c r="E2154" s="26" t="s">
        <v>4507</v>
      </c>
      <c r="F2154" s="26" t="str">
        <f t="shared" si="50"/>
        <v>名古屋高速道路公社</v>
      </c>
      <c r="G2154" s="27">
        <v>2149</v>
      </c>
    </row>
    <row r="2155" spans="1:7" x14ac:dyDescent="0.2">
      <c r="A2155" s="26" t="s">
        <v>4497</v>
      </c>
      <c r="B2155" s="26" t="s">
        <v>4508</v>
      </c>
      <c r="C2155" s="26" t="str">
        <f>D2155&amp;COUNTIF($D$6:D2155,"*"&amp;検索フォーム!$G$3&amp;"*")</f>
        <v>東海合併2150</v>
      </c>
      <c r="D2155" s="26" t="s">
        <v>4509</v>
      </c>
      <c r="E2155" s="26" t="s">
        <v>4510</v>
      </c>
      <c r="F2155" s="26" t="str">
        <f t="shared" si="50"/>
        <v>名古屋高速道路公社</v>
      </c>
      <c r="G2155" s="27">
        <v>2150</v>
      </c>
    </row>
    <row r="2156" spans="1:7" x14ac:dyDescent="0.2">
      <c r="A2156" s="26" t="s">
        <v>4497</v>
      </c>
      <c r="B2156" s="26" t="s">
        <v>2803</v>
      </c>
      <c r="C2156" s="26" t="str">
        <f>D2156&amp;COUNTIF($D$6:D2156,"*"&amp;検索フォーム!$G$3&amp;"*")</f>
        <v>高辻2151</v>
      </c>
      <c r="D2156" s="26" t="s">
        <v>4511</v>
      </c>
      <c r="E2156" s="26" t="s">
        <v>2797</v>
      </c>
      <c r="F2156" s="26" t="str">
        <f t="shared" si="50"/>
        <v>名古屋高速道路公社</v>
      </c>
      <c r="G2156" s="27">
        <v>2151</v>
      </c>
    </row>
    <row r="2157" spans="1:7" x14ac:dyDescent="0.2">
      <c r="A2157" s="26" t="s">
        <v>4497</v>
      </c>
      <c r="B2157" s="26" t="s">
        <v>2803</v>
      </c>
      <c r="C2157" s="26" t="str">
        <f>D2157&amp;COUNTIF($D$6:D2157,"*"&amp;検索フォーム!$G$3&amp;"*")</f>
        <v>呼続2152</v>
      </c>
      <c r="D2157" s="26" t="s">
        <v>4512</v>
      </c>
      <c r="E2157" s="26" t="s">
        <v>2798</v>
      </c>
      <c r="F2157" s="26" t="str">
        <f t="shared" si="50"/>
        <v>名古屋高速道路公社</v>
      </c>
      <c r="G2157" s="27">
        <v>2152</v>
      </c>
    </row>
    <row r="2158" spans="1:7" x14ac:dyDescent="0.2">
      <c r="A2158" s="26" t="s">
        <v>4497</v>
      </c>
      <c r="B2158" s="26" t="s">
        <v>2803</v>
      </c>
      <c r="C2158" s="26" t="str">
        <f>D2158&amp;COUNTIF($D$6:D2158,"*"&amp;検索フォーム!$G$3&amp;"*")</f>
        <v>堀田2153</v>
      </c>
      <c r="D2158" s="26" t="s">
        <v>4513</v>
      </c>
      <c r="E2158" s="26" t="s">
        <v>2799</v>
      </c>
      <c r="F2158" s="26" t="str">
        <f t="shared" si="50"/>
        <v>名古屋高速道路公社</v>
      </c>
      <c r="G2158" s="27">
        <v>2153</v>
      </c>
    </row>
    <row r="2159" spans="1:7" x14ac:dyDescent="0.2">
      <c r="A2159" s="26" t="s">
        <v>4497</v>
      </c>
      <c r="B2159" s="26" t="s">
        <v>2803</v>
      </c>
      <c r="C2159" s="26" t="str">
        <f>D2159&amp;COUNTIF($D$6:D2159,"*"&amp;検索フォーム!$G$3&amp;"*")</f>
        <v>笠寺2154</v>
      </c>
      <c r="D2159" s="26" t="s">
        <v>4514</v>
      </c>
      <c r="E2159" s="26" t="s">
        <v>2800</v>
      </c>
      <c r="F2159" s="26" t="str">
        <f t="shared" si="50"/>
        <v>名古屋高速道路公社</v>
      </c>
      <c r="G2159" s="27">
        <v>2154</v>
      </c>
    </row>
    <row r="2160" spans="1:7" x14ac:dyDescent="0.2">
      <c r="A2160" s="26" t="s">
        <v>4497</v>
      </c>
      <c r="B2160" s="26" t="s">
        <v>2803</v>
      </c>
      <c r="C2160" s="26" t="str">
        <f>D2160&amp;COUNTIF($D$6:D2160,"*"&amp;検索フォーム!$G$3&amp;"*")</f>
        <v>星崎2155</v>
      </c>
      <c r="D2160" s="26" t="s">
        <v>4515</v>
      </c>
      <c r="E2160" s="26" t="s">
        <v>2801</v>
      </c>
      <c r="F2160" s="26" t="str">
        <f t="shared" si="50"/>
        <v>名古屋高速道路公社</v>
      </c>
      <c r="G2160" s="27">
        <v>2155</v>
      </c>
    </row>
    <row r="2161" spans="1:7" x14ac:dyDescent="0.2">
      <c r="A2161" s="26" t="s">
        <v>4497</v>
      </c>
      <c r="B2161" s="26" t="s">
        <v>4516</v>
      </c>
      <c r="C2161" s="26" t="str">
        <f>D2161&amp;COUNTIF($D$6:D2161,"*"&amp;検索フォーム!$G$3&amp;"*")</f>
        <v>一宮合併2156</v>
      </c>
      <c r="D2161" s="26" t="s">
        <v>4517</v>
      </c>
      <c r="E2161" s="26" t="s">
        <v>367</v>
      </c>
      <c r="F2161" s="26" t="str">
        <f t="shared" si="50"/>
        <v>名古屋高速道路公社</v>
      </c>
      <c r="G2161" s="27">
        <v>2156</v>
      </c>
    </row>
    <row r="2162" spans="1:7" x14ac:dyDescent="0.2">
      <c r="A2162" s="26" t="s">
        <v>4497</v>
      </c>
      <c r="B2162" s="26" t="s">
        <v>2803</v>
      </c>
      <c r="C2162" s="26" t="str">
        <f>D2162&amp;COUNTIF($D$6:D2162,"*"&amp;検索フォーム!$G$3&amp;"*")</f>
        <v>堀田出口2157</v>
      </c>
      <c r="D2162" s="26" t="s">
        <v>4518</v>
      </c>
      <c r="E2162" s="26" t="s">
        <v>4519</v>
      </c>
      <c r="F2162" s="26" t="str">
        <f t="shared" si="50"/>
        <v>名古屋高速道路公社</v>
      </c>
      <c r="G2162" s="27">
        <v>2157</v>
      </c>
    </row>
    <row r="2163" spans="1:7" x14ac:dyDescent="0.2">
      <c r="A2163" s="26" t="s">
        <v>4497</v>
      </c>
      <c r="B2163" s="26" t="s">
        <v>2803</v>
      </c>
      <c r="C2163" s="26" t="str">
        <f>D2163&amp;COUNTIF($D$6:D2163,"*"&amp;検索フォーム!$G$3&amp;"*")</f>
        <v>笠寺出口2158</v>
      </c>
      <c r="D2163" s="26" t="s">
        <v>4520</v>
      </c>
      <c r="E2163" s="26" t="s">
        <v>4521</v>
      </c>
      <c r="F2163" s="26" t="str">
        <f t="shared" si="50"/>
        <v>名古屋高速道路公社</v>
      </c>
      <c r="G2163" s="27">
        <v>2158</v>
      </c>
    </row>
    <row r="2164" spans="1:7" x14ac:dyDescent="0.2">
      <c r="A2164" s="26" t="s">
        <v>4497</v>
      </c>
      <c r="B2164" s="26" t="s">
        <v>2803</v>
      </c>
      <c r="C2164" s="26" t="str">
        <f>D2164&amp;COUNTIF($D$6:D2164,"*"&amp;検索フォーム!$G$3&amp;"*")</f>
        <v>知多・大高出口2159</v>
      </c>
      <c r="D2164" s="26" t="s">
        <v>4522</v>
      </c>
      <c r="E2164" s="26" t="s">
        <v>4523</v>
      </c>
      <c r="F2164" s="26" t="str">
        <f t="shared" si="50"/>
        <v>名古屋高速道路公社</v>
      </c>
      <c r="G2164" s="27">
        <v>2159</v>
      </c>
    </row>
    <row r="2165" spans="1:7" x14ac:dyDescent="0.2">
      <c r="A2165" s="26" t="s">
        <v>4497</v>
      </c>
      <c r="B2165" s="26" t="s">
        <v>2803</v>
      </c>
      <c r="C2165" s="26" t="str">
        <f>D2165&amp;COUNTIF($D$6:D2165,"*"&amp;検索フォーム!$G$3&amp;"*")</f>
        <v>名四連絡出口2160</v>
      </c>
      <c r="D2165" s="26" t="s">
        <v>2802</v>
      </c>
      <c r="E2165" s="26" t="s">
        <v>4524</v>
      </c>
      <c r="F2165" s="26" t="str">
        <f t="shared" si="50"/>
        <v>名古屋高速道路公社</v>
      </c>
      <c r="G2165" s="27">
        <v>2160</v>
      </c>
    </row>
    <row r="2166" spans="1:7" x14ac:dyDescent="0.2">
      <c r="A2166" s="26" t="s">
        <v>4497</v>
      </c>
      <c r="B2166" s="26" t="s">
        <v>2803</v>
      </c>
      <c r="C2166" s="26" t="str">
        <f>D2166&amp;COUNTIF($D$6:D2166,"*"&amp;検索フォーム!$G$3&amp;"*")</f>
        <v>名古屋南至名二環2161</v>
      </c>
      <c r="D2166" s="26" t="s">
        <v>4525</v>
      </c>
      <c r="E2166" s="26" t="s">
        <v>4526</v>
      </c>
      <c r="F2166" s="26" t="str">
        <f t="shared" si="50"/>
        <v>名古屋高速道路公社</v>
      </c>
      <c r="G2166" s="27">
        <v>2161</v>
      </c>
    </row>
    <row r="2167" spans="1:7" x14ac:dyDescent="0.2">
      <c r="A2167" s="26" t="s">
        <v>4497</v>
      </c>
      <c r="B2167" s="26" t="s">
        <v>2803</v>
      </c>
      <c r="C2167" s="26" t="str">
        <f>D2167&amp;COUNTIF($D$6:D2167,"*"&amp;検索フォーム!$G$3&amp;"*")</f>
        <v>名古屋南至湾岸2162</v>
      </c>
      <c r="D2167" s="26" t="s">
        <v>4527</v>
      </c>
      <c r="E2167" s="26" t="s">
        <v>4526</v>
      </c>
      <c r="F2167" s="26" t="str">
        <f t="shared" si="50"/>
        <v>名古屋高速道路公社</v>
      </c>
      <c r="G2167" s="27">
        <v>2162</v>
      </c>
    </row>
    <row r="2168" spans="1:7" x14ac:dyDescent="0.2">
      <c r="A2168" s="26" t="s">
        <v>4497</v>
      </c>
      <c r="B2168" s="26" t="s">
        <v>2803</v>
      </c>
      <c r="C2168" s="26" t="str">
        <f>D2168&amp;COUNTIF($D$6:D2168,"*"&amp;検索フォーム!$G$3&amp;"*")</f>
        <v>高辻出口2163</v>
      </c>
      <c r="D2168" s="26" t="s">
        <v>4528</v>
      </c>
      <c r="E2168" s="26" t="s">
        <v>4529</v>
      </c>
      <c r="F2168" s="26" t="str">
        <f t="shared" si="50"/>
        <v>名古屋高速道路公社</v>
      </c>
      <c r="G2168" s="27">
        <v>2163</v>
      </c>
    </row>
    <row r="2169" spans="1:7" x14ac:dyDescent="0.2">
      <c r="A2169" s="26" t="s">
        <v>4497</v>
      </c>
      <c r="B2169" s="26" t="s">
        <v>2803</v>
      </c>
      <c r="C2169" s="26" t="str">
        <f>D2169&amp;COUNTIF($D$6:D2169,"*"&amp;検索フォーム!$G$3&amp;"*")</f>
        <v>呼続出口2164</v>
      </c>
      <c r="D2169" s="26" t="s">
        <v>4530</v>
      </c>
      <c r="E2169" s="26" t="s">
        <v>4531</v>
      </c>
      <c r="F2169" s="26" t="str">
        <f t="shared" si="50"/>
        <v>名古屋高速道路公社</v>
      </c>
      <c r="G2169" s="27">
        <v>2164</v>
      </c>
    </row>
    <row r="2170" spans="1:7" x14ac:dyDescent="0.2">
      <c r="A2170" s="26" t="s">
        <v>4497</v>
      </c>
      <c r="B2170" s="26" t="s">
        <v>2803</v>
      </c>
      <c r="C2170" s="26" t="str">
        <f>D2170&amp;COUNTIF($D$6:D2170,"*"&amp;検索フォーム!$G$3&amp;"*")</f>
        <v>知多・大高至星崎2165</v>
      </c>
      <c r="D2170" s="26" t="s">
        <v>4532</v>
      </c>
      <c r="E2170" s="26" t="s">
        <v>2801</v>
      </c>
      <c r="F2170" s="26" t="str">
        <f t="shared" si="50"/>
        <v>名古屋高速道路公社</v>
      </c>
      <c r="G2170" s="27">
        <v>2165</v>
      </c>
    </row>
    <row r="2171" spans="1:7" x14ac:dyDescent="0.2">
      <c r="A2171" s="26" t="s">
        <v>4497</v>
      </c>
      <c r="B2171" s="26" t="s">
        <v>2803</v>
      </c>
      <c r="C2171" s="26" t="str">
        <f>D2171&amp;COUNTIF($D$6:D2171,"*"&amp;検索フォーム!$G$3&amp;"*")</f>
        <v>名四連絡至星崎2166</v>
      </c>
      <c r="D2171" s="26" t="s">
        <v>4533</v>
      </c>
      <c r="E2171" s="26" t="s">
        <v>2801</v>
      </c>
      <c r="F2171" s="26" t="str">
        <f t="shared" si="50"/>
        <v>名古屋高速道路公社</v>
      </c>
      <c r="G2171" s="27">
        <v>2166</v>
      </c>
    </row>
    <row r="2172" spans="1:7" x14ac:dyDescent="0.2">
      <c r="A2172" s="26" t="s">
        <v>4497</v>
      </c>
      <c r="B2172" s="26" t="s">
        <v>2803</v>
      </c>
      <c r="C2172" s="26" t="str">
        <f>D2172&amp;COUNTIF($D$6:D2172,"*"&amp;検索フォーム!$G$3&amp;"*")</f>
        <v>伊勢湾岸至星崎2167</v>
      </c>
      <c r="D2172" s="26" t="s">
        <v>2804</v>
      </c>
      <c r="E2172" s="26" t="s">
        <v>2801</v>
      </c>
      <c r="F2172" s="26" t="str">
        <f t="shared" si="50"/>
        <v>名古屋高速道路公社</v>
      </c>
      <c r="G2172" s="27">
        <v>2167</v>
      </c>
    </row>
    <row r="2173" spans="1:7" x14ac:dyDescent="0.2">
      <c r="A2173" s="26" t="s">
        <v>4497</v>
      </c>
      <c r="B2173" s="26" t="s">
        <v>2803</v>
      </c>
      <c r="C2173" s="26" t="str">
        <f>D2173&amp;COUNTIF($D$6:D2173,"*"&amp;検索フォーム!$G$3&amp;"*")</f>
        <v>名二環至星崎2168</v>
      </c>
      <c r="D2173" s="26" t="s">
        <v>2805</v>
      </c>
      <c r="E2173" s="26" t="s">
        <v>2801</v>
      </c>
      <c r="F2173" s="26" t="str">
        <f t="shared" si="50"/>
        <v>名古屋高速道路公社</v>
      </c>
      <c r="G2173" s="27">
        <v>2168</v>
      </c>
    </row>
    <row r="2174" spans="1:7" x14ac:dyDescent="0.2">
      <c r="A2174" s="26" t="s">
        <v>4497</v>
      </c>
      <c r="B2174" s="26" t="s">
        <v>2803</v>
      </c>
      <c r="C2174" s="26" t="str">
        <f>D2174&amp;COUNTIF($D$6:D2174,"*"&amp;検索フォーム!$G$3&amp;"*")</f>
        <v>入路不明至星崎2169</v>
      </c>
      <c r="D2174" s="26" t="s">
        <v>2806</v>
      </c>
      <c r="E2174" s="26" t="s">
        <v>2801</v>
      </c>
      <c r="F2174" s="26" t="str">
        <f t="shared" si="50"/>
        <v>名古屋高速道路公社</v>
      </c>
      <c r="G2174" s="27">
        <v>2169</v>
      </c>
    </row>
    <row r="2175" spans="1:7" x14ac:dyDescent="0.2">
      <c r="A2175" s="26" t="s">
        <v>4497</v>
      </c>
      <c r="B2175" s="26" t="s">
        <v>4508</v>
      </c>
      <c r="C2175" s="26" t="str">
        <f>D2175&amp;COUNTIF($D$6:D2175,"*"&amp;検索フォーム!$G$3&amp;"*")</f>
        <v>山王2170</v>
      </c>
      <c r="D2175" s="26" t="s">
        <v>2807</v>
      </c>
      <c r="E2175" s="26" t="s">
        <v>4534</v>
      </c>
      <c r="F2175" s="26" t="str">
        <f t="shared" si="50"/>
        <v>名古屋高速道路公社</v>
      </c>
      <c r="G2175" s="27">
        <v>2170</v>
      </c>
    </row>
    <row r="2176" spans="1:7" x14ac:dyDescent="0.2">
      <c r="A2176" s="26" t="s">
        <v>4497</v>
      </c>
      <c r="B2176" s="26" t="s">
        <v>4508</v>
      </c>
      <c r="C2176" s="26" t="str">
        <f>D2176&amp;COUNTIF($D$6:D2176,"*"&amp;検索フォーム!$G$3&amp;"*")</f>
        <v>六番北2171</v>
      </c>
      <c r="D2176" s="26" t="s">
        <v>4535</v>
      </c>
      <c r="E2176" s="26" t="s">
        <v>2808</v>
      </c>
      <c r="F2176" s="26" t="str">
        <f t="shared" si="50"/>
        <v>名古屋高速道路公社</v>
      </c>
      <c r="G2176" s="27">
        <v>2171</v>
      </c>
    </row>
    <row r="2177" spans="1:7" x14ac:dyDescent="0.2">
      <c r="A2177" s="26" t="s">
        <v>4497</v>
      </c>
      <c r="B2177" s="26" t="s">
        <v>4508</v>
      </c>
      <c r="C2177" s="26" t="str">
        <f>D2177&amp;COUNTIF($D$6:D2177,"*"&amp;検索フォーム!$G$3&amp;"*")</f>
        <v>六番南2172</v>
      </c>
      <c r="D2177" s="26" t="s">
        <v>4536</v>
      </c>
      <c r="E2177" s="26" t="s">
        <v>5069</v>
      </c>
      <c r="F2177" s="26" t="str">
        <f t="shared" si="50"/>
        <v>名古屋高速道路公社</v>
      </c>
      <c r="G2177" s="27">
        <v>2172</v>
      </c>
    </row>
    <row r="2178" spans="1:7" x14ac:dyDescent="0.2">
      <c r="A2178" s="26" t="s">
        <v>4497</v>
      </c>
      <c r="B2178" s="26" t="s">
        <v>4508</v>
      </c>
      <c r="C2178" s="26" t="str">
        <f>D2178&amp;COUNTIF($D$6:D2178,"*"&amp;検索フォーム!$G$3&amp;"*")</f>
        <v>木場2173</v>
      </c>
      <c r="D2178" s="26" t="s">
        <v>2809</v>
      </c>
      <c r="E2178" s="26" t="s">
        <v>4349</v>
      </c>
      <c r="F2178" s="26" t="str">
        <f t="shared" si="50"/>
        <v>名古屋高速道路公社</v>
      </c>
      <c r="G2178" s="27">
        <v>2173</v>
      </c>
    </row>
    <row r="2179" spans="1:7" x14ac:dyDescent="0.2">
      <c r="A2179" s="26" t="s">
        <v>4497</v>
      </c>
      <c r="B2179" s="26" t="s">
        <v>4508</v>
      </c>
      <c r="C2179" s="26" t="str">
        <f>D2179&amp;COUNTIF($D$6:D2179,"*"&amp;検索フォーム!$G$3&amp;"*")</f>
        <v>港明2174</v>
      </c>
      <c r="D2179" s="26" t="s">
        <v>4537</v>
      </c>
      <c r="E2179" s="26" t="s">
        <v>4538</v>
      </c>
      <c r="F2179" s="26" t="str">
        <f t="shared" si="50"/>
        <v>名古屋高速道路公社</v>
      </c>
      <c r="G2179" s="27">
        <v>2174</v>
      </c>
    </row>
    <row r="2180" spans="1:7" x14ac:dyDescent="0.2">
      <c r="A2180" s="26" t="s">
        <v>4497</v>
      </c>
      <c r="B2180" s="26" t="s">
        <v>4508</v>
      </c>
      <c r="C2180" s="26" t="str">
        <f>D2180&amp;COUNTIF($D$6:D2180,"*"&amp;検索フォーム!$G$3&amp;"*")</f>
        <v>船見2175</v>
      </c>
      <c r="D2180" s="26" t="s">
        <v>2810</v>
      </c>
      <c r="E2180" s="26" t="s">
        <v>4539</v>
      </c>
      <c r="F2180" s="26" t="str">
        <f t="shared" si="50"/>
        <v>名古屋高速道路公社</v>
      </c>
      <c r="G2180" s="27">
        <v>2175</v>
      </c>
    </row>
    <row r="2181" spans="1:7" x14ac:dyDescent="0.2">
      <c r="A2181" s="26" t="s">
        <v>4497</v>
      </c>
      <c r="B2181" s="26" t="s">
        <v>4508</v>
      </c>
      <c r="C2181" s="26" t="str">
        <f>D2181&amp;COUNTIF($D$6:D2181,"*"&amp;検索フォーム!$G$3&amp;"*")</f>
        <v>東海新宝2176</v>
      </c>
      <c r="D2181" s="26" t="s">
        <v>2811</v>
      </c>
      <c r="E2181" s="26" t="s">
        <v>4540</v>
      </c>
      <c r="F2181" s="26" t="str">
        <f t="shared" si="50"/>
        <v>名古屋高速道路公社</v>
      </c>
      <c r="G2181" s="27">
        <v>2176</v>
      </c>
    </row>
    <row r="2182" spans="1:7" x14ac:dyDescent="0.2">
      <c r="A2182" s="26" t="s">
        <v>4497</v>
      </c>
      <c r="B2182" s="26" t="s">
        <v>4508</v>
      </c>
      <c r="C2182" s="26" t="str">
        <f>D2182&amp;COUNTIF($D$6:D2182,"*"&amp;検索フォーム!$G$3&amp;"*")</f>
        <v>東海2177</v>
      </c>
      <c r="D2182" s="26" t="s">
        <v>2812</v>
      </c>
      <c r="E2182" s="26" t="s">
        <v>4541</v>
      </c>
      <c r="F2182" s="26" t="str">
        <f t="shared" si="50"/>
        <v>名古屋高速道路公社</v>
      </c>
      <c r="G2182" s="27">
        <v>2177</v>
      </c>
    </row>
    <row r="2183" spans="1:7" x14ac:dyDescent="0.2">
      <c r="A2183" s="26" t="s">
        <v>4497</v>
      </c>
      <c r="B2183" s="26" t="s">
        <v>4508</v>
      </c>
      <c r="C2183" s="26" t="str">
        <f>D2183&amp;COUNTIF($D$6:D2183,"*"&amp;検索フォーム!$G$3&amp;"*")</f>
        <v>六番北出口2178</v>
      </c>
      <c r="D2183" s="26" t="s">
        <v>2813</v>
      </c>
      <c r="E2183" s="26" t="s">
        <v>4542</v>
      </c>
      <c r="F2183" s="26" t="str">
        <f t="shared" si="50"/>
        <v>名古屋高速道路公社</v>
      </c>
      <c r="G2183" s="27">
        <v>2178</v>
      </c>
    </row>
    <row r="2184" spans="1:7" x14ac:dyDescent="0.2">
      <c r="A2184" s="26" t="s">
        <v>4497</v>
      </c>
      <c r="B2184" s="26" t="s">
        <v>4508</v>
      </c>
      <c r="C2184" s="26" t="str">
        <f>D2184&amp;COUNTIF($D$6:D2184,"*"&amp;検索フォーム!$G$3&amp;"*")</f>
        <v>尾頭橋出口2179</v>
      </c>
      <c r="D2184" s="26" t="s">
        <v>2814</v>
      </c>
      <c r="E2184" s="26" t="s">
        <v>4543</v>
      </c>
      <c r="F2184" s="26" t="str">
        <f t="shared" si="50"/>
        <v>名古屋高速道路公社</v>
      </c>
      <c r="G2184" s="27">
        <v>2179</v>
      </c>
    </row>
    <row r="2185" spans="1:7" x14ac:dyDescent="0.2">
      <c r="A2185" s="26" t="s">
        <v>4497</v>
      </c>
      <c r="B2185" s="26" t="s">
        <v>4508</v>
      </c>
      <c r="C2185" s="26" t="str">
        <f>D2185&amp;COUNTIF($D$6:D2185,"*"&amp;検索フォーム!$G$3&amp;"*")</f>
        <v>六番南出口2180</v>
      </c>
      <c r="D2185" s="26" t="s">
        <v>2815</v>
      </c>
      <c r="E2185" s="26" t="s">
        <v>4544</v>
      </c>
      <c r="F2185" s="26" t="str">
        <f t="shared" si="50"/>
        <v>名古屋高速道路公社</v>
      </c>
      <c r="G2185" s="27">
        <v>2180</v>
      </c>
    </row>
    <row r="2186" spans="1:7" x14ac:dyDescent="0.2">
      <c r="A2186" s="26" t="s">
        <v>4497</v>
      </c>
      <c r="B2186" s="26" t="s">
        <v>4508</v>
      </c>
      <c r="C2186" s="26" t="str">
        <f>D2186&amp;COUNTIF($D$6:D2186,"*"&amp;検索フォーム!$G$3&amp;"*")</f>
        <v>木場出口2181</v>
      </c>
      <c r="D2186" s="26" t="s">
        <v>2816</v>
      </c>
      <c r="E2186" s="26" t="s">
        <v>4545</v>
      </c>
      <c r="F2186" s="26" t="str">
        <f t="shared" si="50"/>
        <v>名古屋高速道路公社</v>
      </c>
      <c r="G2186" s="27">
        <v>2181</v>
      </c>
    </row>
    <row r="2187" spans="1:7" x14ac:dyDescent="0.2">
      <c r="A2187" s="26" t="s">
        <v>4497</v>
      </c>
      <c r="B2187" s="26" t="s">
        <v>4508</v>
      </c>
      <c r="C2187" s="26" t="str">
        <f>D2187&amp;COUNTIF($D$6:D2187,"*"&amp;検索フォーム!$G$3&amp;"*")</f>
        <v>港明出口2182</v>
      </c>
      <c r="D2187" s="26" t="s">
        <v>4546</v>
      </c>
      <c r="E2187" s="26" t="s">
        <v>4547</v>
      </c>
      <c r="F2187" s="26" t="str">
        <f t="shared" si="50"/>
        <v>名古屋高速道路公社</v>
      </c>
      <c r="G2187" s="27">
        <v>2182</v>
      </c>
    </row>
    <row r="2188" spans="1:7" x14ac:dyDescent="0.2">
      <c r="A2188" s="26" t="s">
        <v>4497</v>
      </c>
      <c r="B2188" s="26" t="s">
        <v>4508</v>
      </c>
      <c r="C2188" s="26" t="str">
        <f>D2188&amp;COUNTIF($D$6:D2188,"*"&amp;検索フォーム!$G$3&amp;"*")</f>
        <v>船見出口2183</v>
      </c>
      <c r="D2188" s="26" t="s">
        <v>4548</v>
      </c>
      <c r="E2188" s="26" t="s">
        <v>4549</v>
      </c>
      <c r="F2188" s="26" t="str">
        <f t="shared" si="50"/>
        <v>名古屋高速道路公社</v>
      </c>
      <c r="G2188" s="27">
        <v>2183</v>
      </c>
    </row>
    <row r="2189" spans="1:7" x14ac:dyDescent="0.2">
      <c r="A2189" s="26" t="s">
        <v>4497</v>
      </c>
      <c r="B2189" s="26" t="s">
        <v>4508</v>
      </c>
      <c r="C2189" s="26" t="str">
        <f>D2189&amp;COUNTIF($D$6:D2189,"*"&amp;検索フォーム!$G$3&amp;"*")</f>
        <v>東海新宝出口2184</v>
      </c>
      <c r="D2189" s="26" t="s">
        <v>4550</v>
      </c>
      <c r="E2189" s="26" t="s">
        <v>4551</v>
      </c>
      <c r="F2189" s="26" t="str">
        <f t="shared" si="50"/>
        <v>名古屋高速道路公社</v>
      </c>
      <c r="G2189" s="27">
        <v>2184</v>
      </c>
    </row>
    <row r="2190" spans="1:7" x14ac:dyDescent="0.2">
      <c r="A2190" s="26" t="s">
        <v>4497</v>
      </c>
      <c r="B2190" s="26" t="s">
        <v>4508</v>
      </c>
      <c r="C2190" s="26" t="str">
        <f>D2190&amp;COUNTIF($D$6:D2190,"*"&amp;検索フォーム!$G$3&amp;"*")</f>
        <v>東海至西知多2185</v>
      </c>
      <c r="D2190" s="26" t="s">
        <v>4552</v>
      </c>
      <c r="E2190" s="26" t="s">
        <v>4541</v>
      </c>
      <c r="F2190" s="26" t="str">
        <f t="shared" si="50"/>
        <v>名古屋高速道路公社</v>
      </c>
      <c r="G2190" s="27">
        <v>2185</v>
      </c>
    </row>
    <row r="2191" spans="1:7" x14ac:dyDescent="0.2">
      <c r="A2191" s="26" t="s">
        <v>4497</v>
      </c>
      <c r="B2191" s="26" t="s">
        <v>4508</v>
      </c>
      <c r="C2191" s="26" t="str">
        <f>D2191&amp;COUNTIF($D$6:D2191,"*"&amp;検索フォーム!$G$3&amp;"*")</f>
        <v>東海至伊勢湾岸2186</v>
      </c>
      <c r="D2191" s="26" t="s">
        <v>4553</v>
      </c>
      <c r="E2191" s="26" t="s">
        <v>4541</v>
      </c>
      <c r="F2191" s="26" t="str">
        <f t="shared" si="50"/>
        <v>名古屋高速道路公社</v>
      </c>
      <c r="G2191" s="27">
        <v>2186</v>
      </c>
    </row>
    <row r="2192" spans="1:7" x14ac:dyDescent="0.2">
      <c r="A2192" s="26" t="s">
        <v>4497</v>
      </c>
      <c r="B2192" s="26" t="s">
        <v>4508</v>
      </c>
      <c r="C2192" s="26" t="str">
        <f>D2192&amp;COUNTIF($D$6:D2192,"*"&amp;検索フォーム!$G$3&amp;"*")</f>
        <v>東海湾岸入口2187</v>
      </c>
      <c r="D2192" s="26" t="s">
        <v>2864</v>
      </c>
      <c r="E2192" s="26" t="s">
        <v>4554</v>
      </c>
      <c r="F2192" s="26" t="str">
        <f t="shared" si="50"/>
        <v>名古屋高速道路公社</v>
      </c>
      <c r="G2192" s="27">
        <v>2187</v>
      </c>
    </row>
    <row r="2193" spans="1:7" x14ac:dyDescent="0.2">
      <c r="A2193" s="26" t="s">
        <v>4497</v>
      </c>
      <c r="B2193" s="26" t="s">
        <v>2819</v>
      </c>
      <c r="C2193" s="26" t="str">
        <f>D2193&amp;COUNTIF($D$6:D2193,"*"&amp;検索フォーム!$G$3&amp;"*")</f>
        <v>烏森2188</v>
      </c>
      <c r="D2193" s="26" t="s">
        <v>4555</v>
      </c>
      <c r="E2193" s="26" t="s">
        <v>4556</v>
      </c>
      <c r="F2193" s="26" t="str">
        <f t="shared" si="50"/>
        <v>名古屋高速道路公社</v>
      </c>
      <c r="G2193" s="27">
        <v>2188</v>
      </c>
    </row>
    <row r="2194" spans="1:7" x14ac:dyDescent="0.2">
      <c r="A2194" s="26" t="s">
        <v>4497</v>
      </c>
      <c r="B2194" s="26" t="s">
        <v>2819</v>
      </c>
      <c r="C2194" s="26" t="str">
        <f>D2194&amp;COUNTIF($D$6:D2194,"*"&amp;検索フォーム!$G$3&amp;"*")</f>
        <v>黄金2189</v>
      </c>
      <c r="D2194" s="26" t="s">
        <v>4557</v>
      </c>
      <c r="E2194" s="26" t="s">
        <v>2817</v>
      </c>
      <c r="F2194" s="26" t="str">
        <f t="shared" ref="F2194:F2257" si="51">A2194</f>
        <v>名古屋高速道路公社</v>
      </c>
      <c r="G2194" s="27">
        <v>2189</v>
      </c>
    </row>
    <row r="2195" spans="1:7" x14ac:dyDescent="0.2">
      <c r="A2195" s="26" t="s">
        <v>4497</v>
      </c>
      <c r="B2195" s="26" t="s">
        <v>2819</v>
      </c>
      <c r="C2195" s="26" t="str">
        <f>D2195&amp;COUNTIF($D$6:D2195,"*"&amp;検索フォーム!$G$3&amp;"*")</f>
        <v>千音寺2190</v>
      </c>
      <c r="D2195" s="26" t="s">
        <v>4558</v>
      </c>
      <c r="E2195" s="26" t="s">
        <v>2818</v>
      </c>
      <c r="F2195" s="26" t="str">
        <f t="shared" si="51"/>
        <v>名古屋高速道路公社</v>
      </c>
      <c r="G2195" s="27">
        <v>2190</v>
      </c>
    </row>
    <row r="2196" spans="1:7" x14ac:dyDescent="0.2">
      <c r="A2196" s="26" t="s">
        <v>4497</v>
      </c>
      <c r="B2196" s="26" t="s">
        <v>2819</v>
      </c>
      <c r="C2196" s="26" t="str">
        <f>D2196&amp;COUNTIF($D$6:D2196,"*"&amp;検索フォーム!$G$3&amp;"*")</f>
        <v>東名阪至千音寺2191</v>
      </c>
      <c r="D2196" s="26" t="s">
        <v>4559</v>
      </c>
      <c r="E2196" s="26" t="s">
        <v>2818</v>
      </c>
      <c r="F2196" s="26" t="str">
        <f t="shared" si="51"/>
        <v>名古屋高速道路公社</v>
      </c>
      <c r="G2196" s="27">
        <v>2191</v>
      </c>
    </row>
    <row r="2197" spans="1:7" x14ac:dyDescent="0.2">
      <c r="A2197" s="26" t="s">
        <v>4497</v>
      </c>
      <c r="B2197" s="26" t="s">
        <v>2819</v>
      </c>
      <c r="C2197" s="26" t="str">
        <f>D2197&amp;COUNTIF($D$6:D2197,"*"&amp;検索フォーム!$G$3&amp;"*")</f>
        <v>黄金出口2192</v>
      </c>
      <c r="D2197" s="26" t="s">
        <v>4560</v>
      </c>
      <c r="E2197" s="26" t="s">
        <v>4561</v>
      </c>
      <c r="F2197" s="26" t="str">
        <f t="shared" si="51"/>
        <v>名古屋高速道路公社</v>
      </c>
      <c r="G2197" s="27">
        <v>2192</v>
      </c>
    </row>
    <row r="2198" spans="1:7" x14ac:dyDescent="0.2">
      <c r="A2198" s="26" t="s">
        <v>4497</v>
      </c>
      <c r="B2198" s="26" t="s">
        <v>2819</v>
      </c>
      <c r="C2198" s="26" t="str">
        <f>D2198&amp;COUNTIF($D$6:D2198,"*"&amp;検索フォーム!$G$3&amp;"*")</f>
        <v>千音寺出口2193</v>
      </c>
      <c r="D2198" s="26" t="s">
        <v>4562</v>
      </c>
      <c r="E2198" s="26" t="s">
        <v>4563</v>
      </c>
      <c r="F2198" s="26" t="str">
        <f t="shared" si="51"/>
        <v>名古屋高速道路公社</v>
      </c>
      <c r="G2198" s="27">
        <v>2193</v>
      </c>
    </row>
    <row r="2199" spans="1:7" x14ac:dyDescent="0.2">
      <c r="A2199" s="26" t="s">
        <v>4497</v>
      </c>
      <c r="B2199" s="26" t="s">
        <v>2819</v>
      </c>
      <c r="C2199" s="26" t="str">
        <f>D2199&amp;COUNTIF($D$6:D2199,"*"&amp;検索フォーム!$G$3&amp;"*")</f>
        <v>名古屋西至名二環2194</v>
      </c>
      <c r="D2199" s="26" t="s">
        <v>4564</v>
      </c>
      <c r="E2199" s="26" t="s">
        <v>190</v>
      </c>
      <c r="F2199" s="26" t="str">
        <f t="shared" si="51"/>
        <v>名古屋高速道路公社</v>
      </c>
      <c r="G2199" s="27">
        <v>2194</v>
      </c>
    </row>
    <row r="2200" spans="1:7" x14ac:dyDescent="0.2">
      <c r="A2200" s="26" t="s">
        <v>4497</v>
      </c>
      <c r="B2200" s="26" t="s">
        <v>2819</v>
      </c>
      <c r="C2200" s="26" t="str">
        <f>D2200&amp;COUNTIF($D$6:D2200,"*"&amp;検索フォーム!$G$3&amp;"*")</f>
        <v>名古屋西至東名阪2195</v>
      </c>
      <c r="D2200" s="26" t="s">
        <v>4565</v>
      </c>
      <c r="E2200" s="26" t="s">
        <v>190</v>
      </c>
      <c r="F2200" s="26" t="str">
        <f t="shared" si="51"/>
        <v>名古屋高速道路公社</v>
      </c>
      <c r="G2200" s="27">
        <v>2195</v>
      </c>
    </row>
    <row r="2201" spans="1:7" x14ac:dyDescent="0.2">
      <c r="A2201" s="26" t="s">
        <v>4497</v>
      </c>
      <c r="B2201" s="26" t="s">
        <v>2819</v>
      </c>
      <c r="C2201" s="26" t="str">
        <f>D2201&amp;COUNTIF($D$6:D2201,"*"&amp;検索フォーム!$G$3&amp;"*")</f>
        <v>烏森出口2196</v>
      </c>
      <c r="D2201" s="26" t="s">
        <v>4566</v>
      </c>
      <c r="E2201" s="26" t="s">
        <v>4567</v>
      </c>
      <c r="F2201" s="26" t="str">
        <f t="shared" si="51"/>
        <v>名古屋高速道路公社</v>
      </c>
      <c r="G2201" s="27">
        <v>2196</v>
      </c>
    </row>
    <row r="2202" spans="1:7" x14ac:dyDescent="0.2">
      <c r="A2202" s="26" t="s">
        <v>4497</v>
      </c>
      <c r="B2202" s="26" t="s">
        <v>2819</v>
      </c>
      <c r="C2202" s="26" t="str">
        <f>D2202&amp;COUNTIF($D$6:D2202,"*"&amp;検索フォーム!$G$3&amp;"*")</f>
        <v>千音寺入口2197</v>
      </c>
      <c r="D2202" s="26" t="s">
        <v>4568</v>
      </c>
      <c r="E2202" s="26" t="s">
        <v>4569</v>
      </c>
      <c r="F2202" s="26" t="str">
        <f t="shared" si="51"/>
        <v>名古屋高速道路公社</v>
      </c>
      <c r="G2202" s="27">
        <v>2197</v>
      </c>
    </row>
    <row r="2203" spans="1:7" x14ac:dyDescent="0.2">
      <c r="A2203" s="26" t="s">
        <v>4497</v>
      </c>
      <c r="B2203" s="26" t="s">
        <v>2819</v>
      </c>
      <c r="C2203" s="26" t="str">
        <f>D2203&amp;COUNTIF($D$6:D2203,"*"&amp;検索フォーム!$G$3&amp;"*")</f>
        <v>名二環至千音寺2198</v>
      </c>
      <c r="D2203" s="26" t="s">
        <v>2820</v>
      </c>
      <c r="E2203" s="26" t="s">
        <v>2818</v>
      </c>
      <c r="F2203" s="26" t="str">
        <f t="shared" si="51"/>
        <v>名古屋高速道路公社</v>
      </c>
      <c r="G2203" s="27">
        <v>2198</v>
      </c>
    </row>
    <row r="2204" spans="1:7" x14ac:dyDescent="0.2">
      <c r="A2204" s="26" t="s">
        <v>4497</v>
      </c>
      <c r="B2204" s="26" t="s">
        <v>2819</v>
      </c>
      <c r="C2204" s="26" t="str">
        <f>D2204&amp;COUNTIF($D$6:D2204,"*"&amp;検索フォーム!$G$3&amp;"*")</f>
        <v>入路不明至千音寺2199</v>
      </c>
      <c r="D2204" s="26" t="s">
        <v>2821</v>
      </c>
      <c r="E2204" s="26" t="s">
        <v>2818</v>
      </c>
      <c r="F2204" s="26" t="str">
        <f t="shared" si="51"/>
        <v>名古屋高速道路公社</v>
      </c>
      <c r="G2204" s="27">
        <v>2199</v>
      </c>
    </row>
    <row r="2205" spans="1:7" x14ac:dyDescent="0.2">
      <c r="A2205" s="26" t="s">
        <v>4497</v>
      </c>
      <c r="B2205" s="26" t="s">
        <v>4570</v>
      </c>
      <c r="C2205" s="26" t="str">
        <f>D2205&amp;COUNTIF($D$6:D2205,"*"&amp;検索フォーム!$G$3&amp;"*")</f>
        <v>明道町2200</v>
      </c>
      <c r="D2205" s="26" t="s">
        <v>2822</v>
      </c>
      <c r="E2205" s="26" t="s">
        <v>2823</v>
      </c>
      <c r="F2205" s="26" t="str">
        <f t="shared" si="51"/>
        <v>名古屋高速道路公社</v>
      </c>
      <c r="G2205" s="27">
        <v>2200</v>
      </c>
    </row>
    <row r="2206" spans="1:7" x14ac:dyDescent="0.2">
      <c r="A2206" s="26" t="s">
        <v>4497</v>
      </c>
      <c r="B2206" s="26" t="s">
        <v>4570</v>
      </c>
      <c r="C2206" s="26" t="str">
        <f>D2206&amp;COUNTIF($D$6:D2206,"*"&amp;検索フォーム!$G$3&amp;"*")</f>
        <v>鳥見町2201</v>
      </c>
      <c r="D2206" s="26" t="s">
        <v>2824</v>
      </c>
      <c r="E2206" s="26" t="s">
        <v>2825</v>
      </c>
      <c r="F2206" s="26" t="str">
        <f t="shared" si="51"/>
        <v>名古屋高速道路公社</v>
      </c>
      <c r="G2206" s="27">
        <v>2201</v>
      </c>
    </row>
    <row r="2207" spans="1:7" x14ac:dyDescent="0.2">
      <c r="A2207" s="26" t="s">
        <v>4497</v>
      </c>
      <c r="B2207" s="26" t="s">
        <v>4570</v>
      </c>
      <c r="C2207" s="26" t="str">
        <f>D2207&amp;COUNTIF($D$6:D2207,"*"&amp;検索フォーム!$G$3&amp;"*")</f>
        <v>庄内通2202</v>
      </c>
      <c r="D2207" s="26" t="s">
        <v>2826</v>
      </c>
      <c r="E2207" s="26" t="s">
        <v>2827</v>
      </c>
      <c r="F2207" s="26" t="str">
        <f t="shared" si="51"/>
        <v>名古屋高速道路公社</v>
      </c>
      <c r="G2207" s="27">
        <v>2202</v>
      </c>
    </row>
    <row r="2208" spans="1:7" x14ac:dyDescent="0.2">
      <c r="A2208" s="26" t="s">
        <v>4497</v>
      </c>
      <c r="B2208" s="26" t="s">
        <v>4570</v>
      </c>
      <c r="C2208" s="26" t="str">
        <f>D2208&amp;COUNTIF($D$6:D2208,"*"&amp;検索フォーム!$G$3&amp;"*")</f>
        <v>清須2203</v>
      </c>
      <c r="D2208" s="26" t="s">
        <v>2828</v>
      </c>
      <c r="E2208" s="26" t="s">
        <v>2829</v>
      </c>
      <c r="F2208" s="26" t="str">
        <f t="shared" si="51"/>
        <v>名古屋高速道路公社</v>
      </c>
      <c r="G2208" s="27">
        <v>2203</v>
      </c>
    </row>
    <row r="2209" spans="1:7" x14ac:dyDescent="0.2">
      <c r="A2209" s="26" t="s">
        <v>4497</v>
      </c>
      <c r="B2209" s="26" t="s">
        <v>4516</v>
      </c>
      <c r="C2209" s="26" t="str">
        <f>D2209&amp;COUNTIF($D$6:D2209,"*"&amp;検索フォーム!$G$3&amp;"*")</f>
        <v>西春出口2204</v>
      </c>
      <c r="D2209" s="26" t="s">
        <v>4571</v>
      </c>
      <c r="E2209" s="26" t="s">
        <v>2830</v>
      </c>
      <c r="F2209" s="26" t="str">
        <f t="shared" si="51"/>
        <v>名古屋高速道路公社</v>
      </c>
      <c r="G2209" s="27">
        <v>2204</v>
      </c>
    </row>
    <row r="2210" spans="1:7" x14ac:dyDescent="0.2">
      <c r="A2210" s="26" t="s">
        <v>4497</v>
      </c>
      <c r="B2210" s="26" t="s">
        <v>4516</v>
      </c>
      <c r="C2210" s="26" t="str">
        <f>D2210&amp;COUNTIF($D$6:D2210,"*"&amp;検索フォーム!$G$3&amp;"*")</f>
        <v>一宮南出口2205</v>
      </c>
      <c r="D2210" s="26" t="s">
        <v>4572</v>
      </c>
      <c r="E2210" s="26" t="s">
        <v>2831</v>
      </c>
      <c r="F2210" s="26" t="str">
        <f t="shared" si="51"/>
        <v>名古屋高速道路公社</v>
      </c>
      <c r="G2210" s="27">
        <v>2205</v>
      </c>
    </row>
    <row r="2211" spans="1:7" x14ac:dyDescent="0.2">
      <c r="A2211" s="26" t="s">
        <v>4497</v>
      </c>
      <c r="B2211" s="26" t="s">
        <v>4516</v>
      </c>
      <c r="C2211" s="26" t="str">
        <f>D2211&amp;COUNTIF($D$6:D2211,"*"&amp;検索フォーム!$G$3&amp;"*")</f>
        <v>一宮合併出2206</v>
      </c>
      <c r="D2211" s="26" t="s">
        <v>4573</v>
      </c>
      <c r="E2211" s="26" t="s">
        <v>4574</v>
      </c>
      <c r="F2211" s="26" t="str">
        <f t="shared" si="51"/>
        <v>名古屋高速道路公社</v>
      </c>
      <c r="G2211" s="27">
        <v>2206</v>
      </c>
    </row>
    <row r="2212" spans="1:7" x14ac:dyDescent="0.2">
      <c r="A2212" s="26" t="s">
        <v>4497</v>
      </c>
      <c r="B2212" s="26" t="s">
        <v>4516</v>
      </c>
      <c r="C2212" s="26" t="str">
        <f>D2212&amp;COUNTIF($D$6:D2212,"*"&amp;検索フォーム!$G$3&amp;"*")</f>
        <v>一宮東出口2207</v>
      </c>
      <c r="D2212" s="26" t="s">
        <v>4575</v>
      </c>
      <c r="E2212" s="26" t="s">
        <v>2832</v>
      </c>
      <c r="F2212" s="26" t="str">
        <f t="shared" si="51"/>
        <v>名古屋高速道路公社</v>
      </c>
      <c r="G2212" s="27">
        <v>2207</v>
      </c>
    </row>
    <row r="2213" spans="1:7" x14ac:dyDescent="0.2">
      <c r="A2213" s="26" t="s">
        <v>4497</v>
      </c>
      <c r="B2213" s="26" t="s">
        <v>4516</v>
      </c>
      <c r="C2213" s="26" t="str">
        <f>D2213&amp;COUNTIF($D$6:D2213,"*"&amp;検索フォーム!$G$3&amp;"*")</f>
        <v>西春2208</v>
      </c>
      <c r="D2213" s="26" t="s">
        <v>4576</v>
      </c>
      <c r="E2213" s="26" t="s">
        <v>4577</v>
      </c>
      <c r="F2213" s="26" t="str">
        <f t="shared" si="51"/>
        <v>名古屋高速道路公社</v>
      </c>
      <c r="G2213" s="27">
        <v>2208</v>
      </c>
    </row>
    <row r="2214" spans="1:7" x14ac:dyDescent="0.2">
      <c r="A2214" s="26" t="s">
        <v>4497</v>
      </c>
      <c r="B2214" s="26" t="s">
        <v>4516</v>
      </c>
      <c r="C2214" s="26" t="str">
        <f>D2214&amp;COUNTIF($D$6:D2214,"*"&amp;検索フォーム!$G$3&amp;"*")</f>
        <v>一宮東2209</v>
      </c>
      <c r="D2214" s="26" t="s">
        <v>4578</v>
      </c>
      <c r="E2214" s="26" t="s">
        <v>4579</v>
      </c>
      <c r="F2214" s="26" t="str">
        <f t="shared" si="51"/>
        <v>名古屋高速道路公社</v>
      </c>
      <c r="G2214" s="27">
        <v>2209</v>
      </c>
    </row>
    <row r="2215" spans="1:7" x14ac:dyDescent="0.2">
      <c r="A2215" s="26" t="s">
        <v>4497</v>
      </c>
      <c r="B2215" s="26" t="s">
        <v>4516</v>
      </c>
      <c r="C2215" s="26" t="str">
        <f>D2215&amp;COUNTIF($D$6:D2215,"*"&amp;検索フォーム!$G$3&amp;"*")</f>
        <v>一宮中2210</v>
      </c>
      <c r="D2215" s="26" t="s">
        <v>4580</v>
      </c>
      <c r="E2215" s="26" t="s">
        <v>4581</v>
      </c>
      <c r="F2215" s="26" t="str">
        <f t="shared" si="51"/>
        <v>名古屋高速道路公社</v>
      </c>
      <c r="G2215" s="27">
        <v>2210</v>
      </c>
    </row>
    <row r="2216" spans="1:7" x14ac:dyDescent="0.2">
      <c r="A2216" s="26" t="s">
        <v>4497</v>
      </c>
      <c r="B2216" s="26" t="s">
        <v>4570</v>
      </c>
      <c r="C2216" s="26" t="str">
        <f>D2216&amp;COUNTIF($D$6:D2216,"*"&amp;検索フォーム!$G$3&amp;"*")</f>
        <v>庄内通出口2211</v>
      </c>
      <c r="D2216" s="26" t="s">
        <v>4582</v>
      </c>
      <c r="E2216" s="26" t="s">
        <v>4583</v>
      </c>
      <c r="F2216" s="26" t="str">
        <f t="shared" si="51"/>
        <v>名古屋高速道路公社</v>
      </c>
      <c r="G2216" s="27">
        <v>2211</v>
      </c>
    </row>
    <row r="2217" spans="1:7" x14ac:dyDescent="0.2">
      <c r="A2217" s="26" t="s">
        <v>4497</v>
      </c>
      <c r="B2217" s="26" t="s">
        <v>4570</v>
      </c>
      <c r="C2217" s="26" t="str">
        <f>D2217&amp;COUNTIF($D$6:D2217,"*"&amp;検索フォーム!$G$3&amp;"*")</f>
        <v>清須出口2212</v>
      </c>
      <c r="D2217" s="26" t="s">
        <v>4584</v>
      </c>
      <c r="E2217" s="26" t="s">
        <v>4585</v>
      </c>
      <c r="F2217" s="26" t="str">
        <f t="shared" si="51"/>
        <v>名古屋高速道路公社</v>
      </c>
      <c r="G2217" s="27">
        <v>2212</v>
      </c>
    </row>
    <row r="2218" spans="1:7" x14ac:dyDescent="0.2">
      <c r="A2218" s="26" t="s">
        <v>4497</v>
      </c>
      <c r="B2218" s="26" t="s">
        <v>4570</v>
      </c>
      <c r="C2218" s="26" t="str">
        <f>D2218&amp;COUNTIF($D$6:D2218,"*"&amp;検索フォーム!$G$3&amp;"*")</f>
        <v>清洲至名二環2213</v>
      </c>
      <c r="D2218" s="26" t="s">
        <v>4586</v>
      </c>
      <c r="E2218" s="26" t="s">
        <v>2829</v>
      </c>
      <c r="F2218" s="26" t="str">
        <f t="shared" si="51"/>
        <v>名古屋高速道路公社</v>
      </c>
      <c r="G2218" s="27">
        <v>2213</v>
      </c>
    </row>
    <row r="2219" spans="1:7" x14ac:dyDescent="0.2">
      <c r="A2219" s="26" t="s">
        <v>4497</v>
      </c>
      <c r="B2219" s="26" t="s">
        <v>4570</v>
      </c>
      <c r="C2219" s="26" t="str">
        <f>D2219&amp;COUNTIF($D$6:D2219,"*"&amp;検索フォーム!$G$3&amp;"*")</f>
        <v>明道町出口2214</v>
      </c>
      <c r="D2219" s="26" t="s">
        <v>2833</v>
      </c>
      <c r="E2219" s="26" t="s">
        <v>4587</v>
      </c>
      <c r="F2219" s="26" t="str">
        <f t="shared" si="51"/>
        <v>名古屋高速道路公社</v>
      </c>
      <c r="G2219" s="27">
        <v>2214</v>
      </c>
    </row>
    <row r="2220" spans="1:7" x14ac:dyDescent="0.2">
      <c r="A2220" s="26" t="s">
        <v>4497</v>
      </c>
      <c r="B2220" s="26" t="s">
        <v>4570</v>
      </c>
      <c r="C2220" s="26" t="str">
        <f>D2220&amp;COUNTIF($D$6:D2220,"*"&amp;検索フォーム!$G$3&amp;"*")</f>
        <v>鳥見町出口2215</v>
      </c>
      <c r="D2220" s="26" t="s">
        <v>4588</v>
      </c>
      <c r="E2220" s="26" t="s">
        <v>4589</v>
      </c>
      <c r="F2220" s="26" t="str">
        <f t="shared" si="51"/>
        <v>名古屋高速道路公社</v>
      </c>
      <c r="G2220" s="27">
        <v>2215</v>
      </c>
    </row>
    <row r="2221" spans="1:7" x14ac:dyDescent="0.2">
      <c r="A2221" s="26" t="s">
        <v>4497</v>
      </c>
      <c r="B2221" s="26" t="s">
        <v>4570</v>
      </c>
      <c r="C2221" s="26" t="str">
        <f>D2221&amp;COUNTIF($D$6:D2221,"*"&amp;検索フォーム!$G$3&amp;"*")</f>
        <v>清須入口2216</v>
      </c>
      <c r="D2221" s="26" t="s">
        <v>4590</v>
      </c>
      <c r="E2221" s="26" t="s">
        <v>4591</v>
      </c>
      <c r="F2221" s="26" t="str">
        <f t="shared" si="51"/>
        <v>名古屋高速道路公社</v>
      </c>
      <c r="G2221" s="27">
        <v>2216</v>
      </c>
    </row>
    <row r="2222" spans="1:7" x14ac:dyDescent="0.2">
      <c r="A2222" s="26" t="s">
        <v>4497</v>
      </c>
      <c r="B2222" s="26" t="s">
        <v>4570</v>
      </c>
      <c r="C2222" s="26" t="str">
        <f>D2222&amp;COUNTIF($D$6:D2222,"*"&amp;検索フォーム!$G$3&amp;"*")</f>
        <v>清洲ＪＣＴ2217</v>
      </c>
      <c r="D2222" s="26" t="s">
        <v>4592</v>
      </c>
      <c r="E2222" s="26" t="s">
        <v>4593</v>
      </c>
      <c r="F2222" s="26" t="str">
        <f t="shared" si="51"/>
        <v>名古屋高速道路公社</v>
      </c>
      <c r="G2222" s="27">
        <v>2217</v>
      </c>
    </row>
    <row r="2223" spans="1:7" x14ac:dyDescent="0.2">
      <c r="A2223" s="26" t="s">
        <v>4497</v>
      </c>
      <c r="B2223" s="26" t="s">
        <v>4516</v>
      </c>
      <c r="C2223" s="26" t="str">
        <f>D2223&amp;COUNTIF($D$6:D2223,"*"&amp;検索フォーム!$G$3&amp;"*")</f>
        <v>春日入口2218</v>
      </c>
      <c r="D2223" s="26" t="s">
        <v>4594</v>
      </c>
      <c r="E2223" s="26" t="s">
        <v>4595</v>
      </c>
      <c r="F2223" s="26" t="str">
        <f t="shared" si="51"/>
        <v>名古屋高速道路公社</v>
      </c>
      <c r="G2223" s="27">
        <v>2218</v>
      </c>
    </row>
    <row r="2224" spans="1:7" x14ac:dyDescent="0.2">
      <c r="A2224" s="26" t="s">
        <v>4497</v>
      </c>
      <c r="B2224" s="26" t="s">
        <v>4516</v>
      </c>
      <c r="C2224" s="26" t="str">
        <f>D2224&amp;COUNTIF($D$6:D2224,"*"&amp;検索フォーム!$G$3&amp;"*")</f>
        <v>一宮西春入口2219</v>
      </c>
      <c r="D2224" s="26" t="s">
        <v>4596</v>
      </c>
      <c r="E2224" s="26" t="s">
        <v>4597</v>
      </c>
      <c r="F2224" s="26" t="str">
        <f t="shared" si="51"/>
        <v>名古屋高速道路公社</v>
      </c>
      <c r="G2224" s="27">
        <v>2219</v>
      </c>
    </row>
    <row r="2225" spans="1:7" x14ac:dyDescent="0.2">
      <c r="A2225" s="26" t="s">
        <v>4497</v>
      </c>
      <c r="B2225" s="26" t="s">
        <v>4516</v>
      </c>
      <c r="C2225" s="26" t="str">
        <f>D2225&amp;COUNTIF($D$6:D2225,"*"&amp;検索フォーム!$G$3&amp;"*")</f>
        <v>一宮ＩＣ出口2220</v>
      </c>
      <c r="D2225" s="26" t="s">
        <v>4598</v>
      </c>
      <c r="E2225" s="26" t="s">
        <v>4599</v>
      </c>
      <c r="F2225" s="26" t="str">
        <f t="shared" si="51"/>
        <v>名古屋高速道路公社</v>
      </c>
      <c r="G2225" s="27">
        <v>2220</v>
      </c>
    </row>
    <row r="2226" spans="1:7" x14ac:dyDescent="0.2">
      <c r="A2226" s="26" t="s">
        <v>4497</v>
      </c>
      <c r="B2226" s="26" t="s">
        <v>4516</v>
      </c>
      <c r="C2226" s="26" t="str">
        <f>D2226&amp;COUNTIF($D$6:D2226,"*"&amp;検索フォーム!$G$3&amp;"*")</f>
        <v>清洲至名二環2221</v>
      </c>
      <c r="D2226" s="26" t="s">
        <v>4586</v>
      </c>
      <c r="E2226" s="26" t="s">
        <v>2829</v>
      </c>
      <c r="F2226" s="26" t="str">
        <f t="shared" si="51"/>
        <v>名古屋高速道路公社</v>
      </c>
      <c r="G2226" s="27">
        <v>2221</v>
      </c>
    </row>
    <row r="2227" spans="1:7" x14ac:dyDescent="0.2">
      <c r="A2227" s="26" t="s">
        <v>4497</v>
      </c>
      <c r="B2227" s="26" t="s">
        <v>4516</v>
      </c>
      <c r="C2227" s="26" t="str">
        <f>D2227&amp;COUNTIF($D$6:D2227,"*"&amp;検索フォーム!$G$3&amp;"*")</f>
        <v>春日出口2222</v>
      </c>
      <c r="D2227" s="26" t="s">
        <v>2835</v>
      </c>
      <c r="E2227" s="26" t="s">
        <v>4600</v>
      </c>
      <c r="F2227" s="26" t="str">
        <f t="shared" si="51"/>
        <v>名古屋高速道路公社</v>
      </c>
      <c r="G2227" s="27">
        <v>2222</v>
      </c>
    </row>
    <row r="2228" spans="1:7" x14ac:dyDescent="0.2">
      <c r="A2228" s="26" t="s">
        <v>4497</v>
      </c>
      <c r="B2228" s="26" t="s">
        <v>4516</v>
      </c>
      <c r="C2228" s="26" t="str">
        <f>D2228&amp;COUNTIF($D$6:D2228,"*"&amp;検索フォーム!$G$3&amp;"*")</f>
        <v>一宮西春出口2223</v>
      </c>
      <c r="D2228" s="26" t="s">
        <v>2836</v>
      </c>
      <c r="E2228" s="26" t="s">
        <v>4601</v>
      </c>
      <c r="F2228" s="26" t="str">
        <f t="shared" si="51"/>
        <v>名古屋高速道路公社</v>
      </c>
      <c r="G2228" s="27">
        <v>2223</v>
      </c>
    </row>
    <row r="2229" spans="1:7" x14ac:dyDescent="0.2">
      <c r="A2229" s="26" t="s">
        <v>4497</v>
      </c>
      <c r="B2229" s="26" t="s">
        <v>4516</v>
      </c>
      <c r="C2229" s="26" t="str">
        <f>D2229&amp;COUNTIF($D$6:D2229,"*"&amp;検索フォーム!$G$3&amp;"*")</f>
        <v>一宮ＩＣ入口2224</v>
      </c>
      <c r="D2229" s="26" t="s">
        <v>4602</v>
      </c>
      <c r="E2229" s="26" t="s">
        <v>4603</v>
      </c>
      <c r="F2229" s="26" t="str">
        <f t="shared" si="51"/>
        <v>名古屋高速道路公社</v>
      </c>
      <c r="G2229" s="27">
        <v>2224</v>
      </c>
    </row>
    <row r="2230" spans="1:7" x14ac:dyDescent="0.2">
      <c r="A2230" s="26" t="s">
        <v>4497</v>
      </c>
      <c r="B2230" s="26" t="s">
        <v>4570</v>
      </c>
      <c r="C2230" s="26" t="str">
        <f>D2230&amp;COUNTIF($D$6:D2230,"*"&amp;検索フォーム!$G$3&amp;"*")</f>
        <v>名二環内回至清須2225</v>
      </c>
      <c r="D2230" s="26" t="s">
        <v>2837</v>
      </c>
      <c r="E2230" s="26" t="s">
        <v>2829</v>
      </c>
      <c r="F2230" s="26" t="str">
        <f t="shared" si="51"/>
        <v>名古屋高速道路公社</v>
      </c>
      <c r="G2230" s="27">
        <v>2225</v>
      </c>
    </row>
    <row r="2231" spans="1:7" x14ac:dyDescent="0.2">
      <c r="A2231" s="26" t="s">
        <v>4497</v>
      </c>
      <c r="B2231" s="26" t="s">
        <v>4516</v>
      </c>
      <c r="C2231" s="26" t="str">
        <f>D2231&amp;COUNTIF($D$6:D2231,"*"&amp;検索フォーム!$G$3&amp;"*")</f>
        <v>名二環内回至清洲2226</v>
      </c>
      <c r="D2231" s="26" t="s">
        <v>2838</v>
      </c>
      <c r="E2231" s="26" t="s">
        <v>2829</v>
      </c>
      <c r="F2231" s="26" t="str">
        <f t="shared" si="51"/>
        <v>名古屋高速道路公社</v>
      </c>
      <c r="G2231" s="27">
        <v>2226</v>
      </c>
    </row>
    <row r="2232" spans="1:7" x14ac:dyDescent="0.2">
      <c r="A2232" s="26" t="s">
        <v>4497</v>
      </c>
      <c r="B2232" s="26" t="s">
        <v>4570</v>
      </c>
      <c r="C2232" s="26" t="str">
        <f>D2232&amp;COUNTIF($D$6:D2232,"*"&amp;検索フォーム!$G$3&amp;"*")</f>
        <v>名二環外回至清須2227</v>
      </c>
      <c r="D2232" s="26" t="s">
        <v>2839</v>
      </c>
      <c r="E2232" s="26" t="s">
        <v>2829</v>
      </c>
      <c r="F2232" s="26" t="str">
        <f t="shared" si="51"/>
        <v>名古屋高速道路公社</v>
      </c>
      <c r="G2232" s="27">
        <v>2227</v>
      </c>
    </row>
    <row r="2233" spans="1:7" x14ac:dyDescent="0.2">
      <c r="A2233" s="26" t="s">
        <v>4497</v>
      </c>
      <c r="B2233" s="26" t="s">
        <v>4516</v>
      </c>
      <c r="C2233" s="26" t="str">
        <f>D2233&amp;COUNTIF($D$6:D2233,"*"&amp;検索フォーム!$G$3&amp;"*")</f>
        <v>名二環外回至清洲2228</v>
      </c>
      <c r="D2233" s="26" t="s">
        <v>2840</v>
      </c>
      <c r="E2233" s="26" t="s">
        <v>2829</v>
      </c>
      <c r="F2233" s="26" t="str">
        <f t="shared" si="51"/>
        <v>名古屋高速道路公社</v>
      </c>
      <c r="G2233" s="27">
        <v>2228</v>
      </c>
    </row>
    <row r="2234" spans="1:7" x14ac:dyDescent="0.2">
      <c r="A2234" s="26" t="s">
        <v>4497</v>
      </c>
      <c r="B2234" s="26" t="s">
        <v>4570</v>
      </c>
      <c r="C2234" s="26" t="str">
        <f>D2234&amp;COUNTIF($D$6:D2234,"*"&amp;検索フォーム!$G$3&amp;"*")</f>
        <v>入路不明至清須2229</v>
      </c>
      <c r="D2234" s="26" t="s">
        <v>2841</v>
      </c>
      <c r="E2234" s="26" t="s">
        <v>2829</v>
      </c>
      <c r="F2234" s="26" t="str">
        <f t="shared" si="51"/>
        <v>名古屋高速道路公社</v>
      </c>
      <c r="G2234" s="27">
        <v>2229</v>
      </c>
    </row>
    <row r="2235" spans="1:7" x14ac:dyDescent="0.2">
      <c r="A2235" s="26" t="s">
        <v>4497</v>
      </c>
      <c r="B2235" s="26" t="s">
        <v>4516</v>
      </c>
      <c r="C2235" s="26" t="str">
        <f>D2235&amp;COUNTIF($D$6:D2235,"*"&amp;検索フォーム!$G$3&amp;"*")</f>
        <v>入口不明2230</v>
      </c>
      <c r="D2235" s="26" t="s">
        <v>2842</v>
      </c>
      <c r="E2235" s="26" t="s">
        <v>4604</v>
      </c>
      <c r="F2235" s="26" t="str">
        <f t="shared" si="51"/>
        <v>名古屋高速道路公社</v>
      </c>
      <c r="G2235" s="27">
        <v>2230</v>
      </c>
    </row>
    <row r="2236" spans="1:7" x14ac:dyDescent="0.2">
      <c r="A2236" s="26" t="s">
        <v>4497</v>
      </c>
      <c r="B2236" s="26" t="s">
        <v>2849</v>
      </c>
      <c r="C2236" s="26" t="str">
        <f>D2236&amp;COUNTIF($D$6:D2236,"*"&amp;検索フォーム!$G$3&amp;"*")</f>
        <v>東片端2231</v>
      </c>
      <c r="D2236" s="26" t="s">
        <v>4605</v>
      </c>
      <c r="E2236" s="26" t="s">
        <v>2843</v>
      </c>
      <c r="F2236" s="26" t="str">
        <f t="shared" si="51"/>
        <v>名古屋高速道路公社</v>
      </c>
      <c r="G2236" s="27">
        <v>2231</v>
      </c>
    </row>
    <row r="2237" spans="1:7" x14ac:dyDescent="0.2">
      <c r="A2237" s="26" t="s">
        <v>4497</v>
      </c>
      <c r="B2237" s="26" t="s">
        <v>2849</v>
      </c>
      <c r="C2237" s="26" t="str">
        <f>D2237&amp;COUNTIF($D$6:D2237,"*"&amp;検索フォーム!$G$3&amp;"*")</f>
        <v>黒川2232</v>
      </c>
      <c r="D2237" s="26" t="s">
        <v>4606</v>
      </c>
      <c r="E2237" s="26" t="s">
        <v>2844</v>
      </c>
      <c r="F2237" s="26" t="str">
        <f t="shared" si="51"/>
        <v>名古屋高速道路公社</v>
      </c>
      <c r="G2237" s="27">
        <v>2232</v>
      </c>
    </row>
    <row r="2238" spans="1:7" x14ac:dyDescent="0.2">
      <c r="A2238" s="26" t="s">
        <v>4497</v>
      </c>
      <c r="B2238" s="26" t="s">
        <v>2849</v>
      </c>
      <c r="C2238" s="26" t="str">
        <f>D2238&amp;COUNTIF($D$6:D2238,"*"&amp;検索フォーム!$G$3&amp;"*")</f>
        <v>楠2233</v>
      </c>
      <c r="D2238" s="26" t="s">
        <v>2381</v>
      </c>
      <c r="E2238" s="26" t="s">
        <v>2331</v>
      </c>
      <c r="F2238" s="26" t="str">
        <f t="shared" si="51"/>
        <v>名古屋高速道路公社</v>
      </c>
      <c r="G2238" s="27">
        <v>2233</v>
      </c>
    </row>
    <row r="2239" spans="1:7" x14ac:dyDescent="0.2">
      <c r="A2239" s="26" t="s">
        <v>4497</v>
      </c>
      <c r="B2239" s="26" t="s">
        <v>2849</v>
      </c>
      <c r="C2239" s="26" t="str">
        <f>D2239&amp;COUNTIF($D$6:D2239,"*"&amp;検索フォーム!$G$3&amp;"*")</f>
        <v>楠入口2234</v>
      </c>
      <c r="D2239" s="26" t="s">
        <v>4607</v>
      </c>
      <c r="E2239" s="26" t="s">
        <v>2845</v>
      </c>
      <c r="F2239" s="26" t="str">
        <f t="shared" si="51"/>
        <v>名古屋高速道路公社</v>
      </c>
      <c r="G2239" s="27">
        <v>2234</v>
      </c>
    </row>
    <row r="2240" spans="1:7" x14ac:dyDescent="0.2">
      <c r="A2240" s="26" t="s">
        <v>4497</v>
      </c>
      <c r="B2240" s="26" t="s">
        <v>2846</v>
      </c>
      <c r="C2240" s="26" t="str">
        <f>D2240&amp;COUNTIF($D$6:D2240,"*"&amp;検索フォーム!$G$3&amp;"*")</f>
        <v>豊山南出口2235</v>
      </c>
      <c r="D2240" s="26" t="s">
        <v>4608</v>
      </c>
      <c r="E2240" s="26" t="s">
        <v>5070</v>
      </c>
      <c r="F2240" s="26" t="str">
        <f t="shared" si="51"/>
        <v>名古屋高速道路公社</v>
      </c>
      <c r="G2240" s="27">
        <v>2235</v>
      </c>
    </row>
    <row r="2241" spans="1:7" x14ac:dyDescent="0.2">
      <c r="A2241" s="26" t="s">
        <v>4497</v>
      </c>
      <c r="B2241" s="26" t="s">
        <v>2846</v>
      </c>
      <c r="C2241" s="26" t="str">
        <f>D2241&amp;COUNTIF($D$6:D2241,"*"&amp;検索フォーム!$G$3&amp;"*")</f>
        <v>大山川2236</v>
      </c>
      <c r="D2241" s="26" t="s">
        <v>4609</v>
      </c>
      <c r="E2241" s="26" t="s">
        <v>4610</v>
      </c>
      <c r="F2241" s="26" t="str">
        <f t="shared" si="51"/>
        <v>名古屋高速道路公社</v>
      </c>
      <c r="G2241" s="27">
        <v>2236</v>
      </c>
    </row>
    <row r="2242" spans="1:7" x14ac:dyDescent="0.2">
      <c r="A2242" s="26" t="s">
        <v>4497</v>
      </c>
      <c r="B2242" s="26" t="s">
        <v>2846</v>
      </c>
      <c r="C2242" s="26" t="str">
        <f>D2242&amp;COUNTIF($D$6:D2242,"*"&amp;検索フォーム!$G$3&amp;"*")</f>
        <v>豊山北2237</v>
      </c>
      <c r="D2242" s="26" t="s">
        <v>4611</v>
      </c>
      <c r="E2242" s="26" t="s">
        <v>5071</v>
      </c>
      <c r="F2242" s="26" t="str">
        <f t="shared" si="51"/>
        <v>名古屋高速道路公社</v>
      </c>
      <c r="G2242" s="27">
        <v>2237</v>
      </c>
    </row>
    <row r="2243" spans="1:7" x14ac:dyDescent="0.2">
      <c r="A2243" s="26" t="s">
        <v>4497</v>
      </c>
      <c r="B2243" s="26" t="s">
        <v>2846</v>
      </c>
      <c r="C2243" s="26" t="str">
        <f>D2243&amp;COUNTIF($D$6:D2243,"*"&amp;検索フォーム!$G$3&amp;"*")</f>
        <v>堀の内2238</v>
      </c>
      <c r="D2243" s="26" t="s">
        <v>4612</v>
      </c>
      <c r="E2243" s="26" t="s">
        <v>1065</v>
      </c>
      <c r="F2243" s="26" t="str">
        <f t="shared" si="51"/>
        <v>名古屋高速道路公社</v>
      </c>
      <c r="G2243" s="27">
        <v>2238</v>
      </c>
    </row>
    <row r="2244" spans="1:7" x14ac:dyDescent="0.2">
      <c r="A2244" s="26" t="s">
        <v>4497</v>
      </c>
      <c r="B2244" s="26" t="s">
        <v>2846</v>
      </c>
      <c r="C2244" s="26" t="str">
        <f>D2244&amp;COUNTIF($D$6:D2244,"*"&amp;検索フォーム!$G$3&amp;"*")</f>
        <v>豊山南入口2239</v>
      </c>
      <c r="D2244" s="26" t="s">
        <v>4613</v>
      </c>
      <c r="E2244" s="26" t="s">
        <v>5072</v>
      </c>
      <c r="F2244" s="26" t="str">
        <f t="shared" si="51"/>
        <v>名古屋高速道路公社</v>
      </c>
      <c r="G2244" s="27">
        <v>2239</v>
      </c>
    </row>
    <row r="2245" spans="1:7" x14ac:dyDescent="0.2">
      <c r="A2245" s="26" t="s">
        <v>4497</v>
      </c>
      <c r="B2245" s="26" t="s">
        <v>2846</v>
      </c>
      <c r="C2245" s="26" t="str">
        <f>D2245&amp;COUNTIF($D$6:D2245,"*"&amp;検索フォーム!$G$3&amp;"*")</f>
        <v>小牧南2240</v>
      </c>
      <c r="D2245" s="26" t="s">
        <v>4614</v>
      </c>
      <c r="E2245" s="26" t="s">
        <v>2847</v>
      </c>
      <c r="F2245" s="26" t="str">
        <f t="shared" si="51"/>
        <v>名古屋高速道路公社</v>
      </c>
      <c r="G2245" s="27">
        <v>2240</v>
      </c>
    </row>
    <row r="2246" spans="1:7" x14ac:dyDescent="0.2">
      <c r="A2246" s="26" t="s">
        <v>4497</v>
      </c>
      <c r="B2246" s="26" t="s">
        <v>2846</v>
      </c>
      <c r="C2246" s="26" t="str">
        <f>D2246&amp;COUNTIF($D$6:D2246,"*"&amp;検索フォーム!$G$3&amp;"*")</f>
        <v>小牧2241</v>
      </c>
      <c r="D2246" s="26" t="s">
        <v>4615</v>
      </c>
      <c r="E2246" s="26" t="s">
        <v>365</v>
      </c>
      <c r="F2246" s="26" t="str">
        <f t="shared" si="51"/>
        <v>名古屋高速道路公社</v>
      </c>
      <c r="G2246" s="27">
        <v>2241</v>
      </c>
    </row>
    <row r="2247" spans="1:7" x14ac:dyDescent="0.2">
      <c r="A2247" s="26" t="s">
        <v>4497</v>
      </c>
      <c r="B2247" s="26" t="s">
        <v>2846</v>
      </c>
      <c r="C2247" s="26" t="str">
        <f>D2247&amp;COUNTIF($D$6:D2247,"*"&amp;検索フォーム!$G$3&amp;"*")</f>
        <v>小牧北2242</v>
      </c>
      <c r="D2247" s="26" t="s">
        <v>4616</v>
      </c>
      <c r="E2247" s="26" t="s">
        <v>2848</v>
      </c>
      <c r="F2247" s="26" t="str">
        <f t="shared" si="51"/>
        <v>名古屋高速道路公社</v>
      </c>
      <c r="G2247" s="27">
        <v>2242</v>
      </c>
    </row>
    <row r="2248" spans="1:7" x14ac:dyDescent="0.2">
      <c r="A2248" s="26" t="s">
        <v>4497</v>
      </c>
      <c r="B2248" s="26" t="s">
        <v>2849</v>
      </c>
      <c r="C2248" s="26" t="str">
        <f>D2248&amp;COUNTIF($D$6:D2248,"*"&amp;検索フォーム!$G$3&amp;"*")</f>
        <v>黒川出口2243</v>
      </c>
      <c r="D2248" s="26" t="s">
        <v>4617</v>
      </c>
      <c r="E2248" s="26" t="s">
        <v>4618</v>
      </c>
      <c r="F2248" s="26" t="str">
        <f t="shared" si="51"/>
        <v>名古屋高速道路公社</v>
      </c>
      <c r="G2248" s="27">
        <v>2243</v>
      </c>
    </row>
    <row r="2249" spans="1:7" x14ac:dyDescent="0.2">
      <c r="A2249" s="26" t="s">
        <v>4497</v>
      </c>
      <c r="B2249" s="26" t="s">
        <v>2849</v>
      </c>
      <c r="C2249" s="26" t="str">
        <f>D2249&amp;COUNTIF($D$6:D2249,"*"&amp;検索フォーム!$G$3&amp;"*")</f>
        <v>楠出口2244</v>
      </c>
      <c r="D2249" s="26" t="s">
        <v>4619</v>
      </c>
      <c r="E2249" s="26" t="s">
        <v>4620</v>
      </c>
      <c r="F2249" s="26" t="str">
        <f t="shared" si="51"/>
        <v>名古屋高速道路公社</v>
      </c>
      <c r="G2249" s="27">
        <v>2244</v>
      </c>
    </row>
    <row r="2250" spans="1:7" x14ac:dyDescent="0.2">
      <c r="A2250" s="26" t="s">
        <v>4497</v>
      </c>
      <c r="B2250" s="26" t="s">
        <v>2849</v>
      </c>
      <c r="C2250" s="26" t="str">
        <f>D2250&amp;COUNTIF($D$6:D2250,"*"&amp;検索フォーム!$G$3&amp;"*")</f>
        <v>楠至名二環内回2245</v>
      </c>
      <c r="D2250" s="26" t="s">
        <v>4621</v>
      </c>
      <c r="E2250" s="26" t="s">
        <v>2331</v>
      </c>
      <c r="F2250" s="26" t="str">
        <f t="shared" si="51"/>
        <v>名古屋高速道路公社</v>
      </c>
      <c r="G2250" s="27">
        <v>2245</v>
      </c>
    </row>
    <row r="2251" spans="1:7" x14ac:dyDescent="0.2">
      <c r="A2251" s="26" t="s">
        <v>4497</v>
      </c>
      <c r="B2251" s="26" t="s">
        <v>2849</v>
      </c>
      <c r="C2251" s="26" t="str">
        <f>D2251&amp;COUNTIF($D$6:D2251,"*"&amp;検索フォーム!$G$3&amp;"*")</f>
        <v>楠至名二環外回2246</v>
      </c>
      <c r="D2251" s="26" t="s">
        <v>4622</v>
      </c>
      <c r="E2251" s="26" t="s">
        <v>2331</v>
      </c>
      <c r="F2251" s="26" t="str">
        <f t="shared" si="51"/>
        <v>名古屋高速道路公社</v>
      </c>
      <c r="G2251" s="27">
        <v>2246</v>
      </c>
    </row>
    <row r="2252" spans="1:7" x14ac:dyDescent="0.2">
      <c r="A2252" s="26" t="s">
        <v>4497</v>
      </c>
      <c r="B2252" s="26" t="s">
        <v>2849</v>
      </c>
      <c r="C2252" s="26" t="str">
        <f>D2252&amp;COUNTIF($D$6:D2252,"*"&amp;検索フォーム!$G$3&amp;"*")</f>
        <v>楠ＪＣＴ2247</v>
      </c>
      <c r="D2252" s="26" t="s">
        <v>4623</v>
      </c>
      <c r="E2252" s="26" t="s">
        <v>4624</v>
      </c>
      <c r="F2252" s="26" t="str">
        <f t="shared" si="51"/>
        <v>名古屋高速道路公社</v>
      </c>
      <c r="G2252" s="27">
        <v>2247</v>
      </c>
    </row>
    <row r="2253" spans="1:7" x14ac:dyDescent="0.2">
      <c r="A2253" s="26" t="s">
        <v>4497</v>
      </c>
      <c r="B2253" s="26" t="s">
        <v>2846</v>
      </c>
      <c r="C2253" s="26" t="str">
        <f>D2253&amp;COUNTIF($D$6:D2253,"*"&amp;検索フォーム!$G$3&amp;"*")</f>
        <v>小牧南出口2248</v>
      </c>
      <c r="D2253" s="26" t="s">
        <v>4625</v>
      </c>
      <c r="E2253" s="26" t="s">
        <v>4626</v>
      </c>
      <c r="F2253" s="26" t="str">
        <f t="shared" si="51"/>
        <v>名古屋高速道路公社</v>
      </c>
      <c r="G2253" s="27">
        <v>2248</v>
      </c>
    </row>
    <row r="2254" spans="1:7" x14ac:dyDescent="0.2">
      <c r="A2254" s="26" t="s">
        <v>4497</v>
      </c>
      <c r="B2254" s="26" t="s">
        <v>2846</v>
      </c>
      <c r="C2254" s="26" t="str">
        <f>D2254&amp;COUNTIF($D$6:D2254,"*"&amp;検索フォーム!$G$3&amp;"*")</f>
        <v>小牧北出口2249</v>
      </c>
      <c r="D2254" s="26" t="s">
        <v>4627</v>
      </c>
      <c r="E2254" s="26" t="s">
        <v>4628</v>
      </c>
      <c r="F2254" s="26" t="str">
        <f t="shared" si="51"/>
        <v>名古屋高速道路公社</v>
      </c>
      <c r="G2254" s="27">
        <v>2249</v>
      </c>
    </row>
    <row r="2255" spans="1:7" x14ac:dyDescent="0.2">
      <c r="A2255" s="26" t="s">
        <v>4497</v>
      </c>
      <c r="B2255" s="26" t="s">
        <v>2846</v>
      </c>
      <c r="C2255" s="26" t="str">
        <f>D2255&amp;COUNTIF($D$6:D2255,"*"&amp;検索フォーム!$G$3&amp;"*")</f>
        <v>小牧ＩＣ出口2250</v>
      </c>
      <c r="D2255" s="26" t="s">
        <v>2851</v>
      </c>
      <c r="E2255" s="26" t="s">
        <v>4629</v>
      </c>
      <c r="F2255" s="26" t="str">
        <f t="shared" si="51"/>
        <v>名古屋高速道路公社</v>
      </c>
      <c r="G2255" s="27">
        <v>2250</v>
      </c>
    </row>
    <row r="2256" spans="1:7" x14ac:dyDescent="0.2">
      <c r="A2256" s="26" t="s">
        <v>4497</v>
      </c>
      <c r="B2256" s="26" t="s">
        <v>2846</v>
      </c>
      <c r="C2256" s="26" t="str">
        <f>D2256&amp;COUNTIF($D$6:D2256,"*"&amp;検索フォーム!$G$3&amp;"*")</f>
        <v>楠ＪＣＴ2251</v>
      </c>
      <c r="D2256" s="26" t="s">
        <v>4623</v>
      </c>
      <c r="E2256" s="26" t="s">
        <v>4624</v>
      </c>
      <c r="F2256" s="26" t="str">
        <f t="shared" si="51"/>
        <v>名古屋高速道路公社</v>
      </c>
      <c r="G2256" s="27">
        <v>2251</v>
      </c>
    </row>
    <row r="2257" spans="1:7" x14ac:dyDescent="0.2">
      <c r="A2257" s="26" t="s">
        <v>4497</v>
      </c>
      <c r="B2257" s="26" t="s">
        <v>2846</v>
      </c>
      <c r="C2257" s="26" t="str">
        <f>D2257&amp;COUNTIF($D$6:D2257,"*"&amp;検索フォーム!$G$3&amp;"*")</f>
        <v>楠至名二環2252</v>
      </c>
      <c r="D2257" s="26" t="s">
        <v>4630</v>
      </c>
      <c r="E2257" s="26" t="s">
        <v>2331</v>
      </c>
      <c r="F2257" s="26" t="str">
        <f t="shared" si="51"/>
        <v>名古屋高速道路公社</v>
      </c>
      <c r="G2257" s="27">
        <v>2252</v>
      </c>
    </row>
    <row r="2258" spans="1:7" x14ac:dyDescent="0.2">
      <c r="A2258" s="26" t="s">
        <v>4497</v>
      </c>
      <c r="B2258" s="26" t="s">
        <v>2846</v>
      </c>
      <c r="C2258" s="26" t="str">
        <f>D2258&amp;COUNTIF($D$6:D2258,"*"&amp;検索フォーム!$G$3&amp;"*")</f>
        <v>豊山北出口2253</v>
      </c>
      <c r="D2258" s="26" t="s">
        <v>4631</v>
      </c>
      <c r="E2258" s="26" t="s">
        <v>4632</v>
      </c>
      <c r="F2258" s="26" t="str">
        <f t="shared" ref="F2258:F2321" si="52">A2258</f>
        <v>名古屋高速道路公社</v>
      </c>
      <c r="G2258" s="27">
        <v>2253</v>
      </c>
    </row>
    <row r="2259" spans="1:7" x14ac:dyDescent="0.2">
      <c r="A2259" s="26" t="s">
        <v>4497</v>
      </c>
      <c r="B2259" s="26" t="s">
        <v>2846</v>
      </c>
      <c r="C2259" s="26" t="str">
        <f>D2259&amp;COUNTIF($D$6:D2259,"*"&amp;検索フォーム!$G$3&amp;"*")</f>
        <v>堀の内出口2254</v>
      </c>
      <c r="D2259" s="26" t="s">
        <v>4633</v>
      </c>
      <c r="E2259" s="26" t="s">
        <v>4634</v>
      </c>
      <c r="F2259" s="26" t="str">
        <f t="shared" si="52"/>
        <v>名古屋高速道路公社</v>
      </c>
      <c r="G2259" s="27">
        <v>2254</v>
      </c>
    </row>
    <row r="2260" spans="1:7" x14ac:dyDescent="0.2">
      <c r="A2260" s="26" t="s">
        <v>4497</v>
      </c>
      <c r="B2260" s="26" t="s">
        <v>2849</v>
      </c>
      <c r="C2260" s="26" t="str">
        <f>D2260&amp;COUNTIF($D$6:D2260,"*"&amp;検索フォーム!$G$3&amp;"*")</f>
        <v>名二環内回至楠2255</v>
      </c>
      <c r="D2260" s="26" t="s">
        <v>2852</v>
      </c>
      <c r="E2260" s="26" t="s">
        <v>2331</v>
      </c>
      <c r="F2260" s="26" t="str">
        <f t="shared" si="52"/>
        <v>名古屋高速道路公社</v>
      </c>
      <c r="G2260" s="27">
        <v>2255</v>
      </c>
    </row>
    <row r="2261" spans="1:7" x14ac:dyDescent="0.2">
      <c r="A2261" s="26" t="s">
        <v>4497</v>
      </c>
      <c r="B2261" s="26" t="s">
        <v>2846</v>
      </c>
      <c r="C2261" s="26" t="str">
        <f>D2261&amp;COUNTIF($D$6:D2261,"*"&amp;検索フォーム!$G$3&amp;"*")</f>
        <v>名二環内回至楠2256</v>
      </c>
      <c r="D2261" s="26" t="s">
        <v>2852</v>
      </c>
      <c r="E2261" s="26" t="s">
        <v>2331</v>
      </c>
      <c r="F2261" s="26" t="str">
        <f t="shared" si="52"/>
        <v>名古屋高速道路公社</v>
      </c>
      <c r="G2261" s="27">
        <v>2256</v>
      </c>
    </row>
    <row r="2262" spans="1:7" x14ac:dyDescent="0.2">
      <c r="A2262" s="26" t="s">
        <v>4497</v>
      </c>
      <c r="B2262" s="26" t="s">
        <v>2849</v>
      </c>
      <c r="C2262" s="26" t="str">
        <f>D2262&amp;COUNTIF($D$6:D2262,"*"&amp;検索フォーム!$G$3&amp;"*")</f>
        <v>名二環外回至楠2257</v>
      </c>
      <c r="D2262" s="26" t="s">
        <v>2853</v>
      </c>
      <c r="E2262" s="26" t="s">
        <v>2331</v>
      </c>
      <c r="F2262" s="26" t="str">
        <f t="shared" si="52"/>
        <v>名古屋高速道路公社</v>
      </c>
      <c r="G2262" s="27">
        <v>2257</v>
      </c>
    </row>
    <row r="2263" spans="1:7" x14ac:dyDescent="0.2">
      <c r="A2263" s="26" t="s">
        <v>4497</v>
      </c>
      <c r="B2263" s="26" t="s">
        <v>2846</v>
      </c>
      <c r="C2263" s="26" t="str">
        <f>D2263&amp;COUNTIF($D$6:D2263,"*"&amp;検索フォーム!$G$3&amp;"*")</f>
        <v>名二環外回至楠2258</v>
      </c>
      <c r="D2263" s="26" t="s">
        <v>2853</v>
      </c>
      <c r="E2263" s="26" t="s">
        <v>2331</v>
      </c>
      <c r="F2263" s="26" t="str">
        <f t="shared" si="52"/>
        <v>名古屋高速道路公社</v>
      </c>
      <c r="G2263" s="27">
        <v>2258</v>
      </c>
    </row>
    <row r="2264" spans="1:7" x14ac:dyDescent="0.2">
      <c r="A2264" s="26" t="s">
        <v>4497</v>
      </c>
      <c r="B2264" s="26" t="s">
        <v>2849</v>
      </c>
      <c r="C2264" s="26" t="str">
        <f>D2264&amp;COUNTIF($D$6:D2264,"*"&amp;検索フォーム!$G$3&amp;"*")</f>
        <v>入路不明至楠2259</v>
      </c>
      <c r="D2264" s="26" t="s">
        <v>2854</v>
      </c>
      <c r="E2264" s="26" t="s">
        <v>2331</v>
      </c>
      <c r="F2264" s="26" t="str">
        <f t="shared" si="52"/>
        <v>名古屋高速道路公社</v>
      </c>
      <c r="G2264" s="27">
        <v>2259</v>
      </c>
    </row>
    <row r="2265" spans="1:7" x14ac:dyDescent="0.2">
      <c r="A2265" s="26" t="s">
        <v>4497</v>
      </c>
      <c r="B2265" s="26" t="s">
        <v>2846</v>
      </c>
      <c r="C2265" s="26" t="str">
        <f>D2265&amp;COUNTIF($D$6:D2265,"*"&amp;検索フォーム!$G$3&amp;"*")</f>
        <v>入口不明2260</v>
      </c>
      <c r="D2265" s="26" t="s">
        <v>2842</v>
      </c>
      <c r="E2265" s="26" t="s">
        <v>4604</v>
      </c>
      <c r="F2265" s="26" t="str">
        <f t="shared" si="52"/>
        <v>名古屋高速道路公社</v>
      </c>
      <c r="G2265" s="27">
        <v>2260</v>
      </c>
    </row>
    <row r="2266" spans="1:7" x14ac:dyDescent="0.2">
      <c r="A2266" s="26" t="s">
        <v>4497</v>
      </c>
      <c r="B2266" s="26" t="s">
        <v>2859</v>
      </c>
      <c r="C2266" s="26" t="str">
        <f>D2266&amp;COUNTIF($D$6:D2266,"*"&amp;検索フォーム!$G$3&amp;"*")</f>
        <v>吹上西2261</v>
      </c>
      <c r="D2266" s="26" t="s">
        <v>4635</v>
      </c>
      <c r="E2266" s="26" t="s">
        <v>2855</v>
      </c>
      <c r="F2266" s="26" t="str">
        <f t="shared" si="52"/>
        <v>名古屋高速道路公社</v>
      </c>
      <c r="G2266" s="27">
        <v>2261</v>
      </c>
    </row>
    <row r="2267" spans="1:7" x14ac:dyDescent="0.2">
      <c r="A2267" s="26" t="s">
        <v>4497</v>
      </c>
      <c r="B2267" s="26" t="s">
        <v>2859</v>
      </c>
      <c r="C2267" s="26" t="str">
        <f>D2267&amp;COUNTIF($D$6:D2267,"*"&amp;検索フォーム!$G$3&amp;"*")</f>
        <v>春岡2262</v>
      </c>
      <c r="D2267" s="26" t="s">
        <v>4636</v>
      </c>
      <c r="E2267" s="26" t="s">
        <v>2856</v>
      </c>
      <c r="F2267" s="26" t="str">
        <f t="shared" si="52"/>
        <v>名古屋高速道路公社</v>
      </c>
      <c r="G2267" s="27">
        <v>2262</v>
      </c>
    </row>
    <row r="2268" spans="1:7" x14ac:dyDescent="0.2">
      <c r="A2268" s="26" t="s">
        <v>4497</v>
      </c>
      <c r="B2268" s="26" t="s">
        <v>2859</v>
      </c>
      <c r="C2268" s="26" t="str">
        <f>D2268&amp;COUNTIF($D$6:D2268,"*"&amp;検索フォーム!$G$3&amp;"*")</f>
        <v>吹上東2263</v>
      </c>
      <c r="D2268" s="26" t="s">
        <v>4637</v>
      </c>
      <c r="E2268" s="26" t="s">
        <v>2857</v>
      </c>
      <c r="F2268" s="26" t="str">
        <f t="shared" si="52"/>
        <v>名古屋高速道路公社</v>
      </c>
      <c r="G2268" s="27">
        <v>2263</v>
      </c>
    </row>
    <row r="2269" spans="1:7" x14ac:dyDescent="0.2">
      <c r="A2269" s="26" t="s">
        <v>4497</v>
      </c>
      <c r="B2269" s="26" t="s">
        <v>2859</v>
      </c>
      <c r="C2269" s="26" t="str">
        <f>D2269&amp;COUNTIF($D$6:D2269,"*"&amp;検索フォーム!$G$3&amp;"*")</f>
        <v>四谷2264</v>
      </c>
      <c r="D2269" s="26" t="s">
        <v>4638</v>
      </c>
      <c r="E2269" s="26" t="s">
        <v>2858</v>
      </c>
      <c r="F2269" s="26" t="str">
        <f t="shared" si="52"/>
        <v>名古屋高速道路公社</v>
      </c>
      <c r="G2269" s="27">
        <v>2264</v>
      </c>
    </row>
    <row r="2270" spans="1:7" x14ac:dyDescent="0.2">
      <c r="A2270" s="26" t="s">
        <v>4497</v>
      </c>
      <c r="B2270" s="26" t="s">
        <v>2859</v>
      </c>
      <c r="C2270" s="26" t="str">
        <f>D2270&amp;COUNTIF($D$6:D2270,"*"&amp;検索フォーム!$G$3&amp;"*")</f>
        <v>高針2265</v>
      </c>
      <c r="D2270" s="26" t="s">
        <v>4639</v>
      </c>
      <c r="E2270" s="26" t="s">
        <v>2365</v>
      </c>
      <c r="F2270" s="26" t="str">
        <f t="shared" si="52"/>
        <v>名古屋高速道路公社</v>
      </c>
      <c r="G2270" s="27">
        <v>2265</v>
      </c>
    </row>
    <row r="2271" spans="1:7" x14ac:dyDescent="0.2">
      <c r="A2271" s="26" t="s">
        <v>4497</v>
      </c>
      <c r="B2271" s="26" t="s">
        <v>2859</v>
      </c>
      <c r="C2271" s="26" t="str">
        <f>D2271&amp;COUNTIF($D$6:D2271,"*"&amp;検索フォーム!$G$3&amp;"*")</f>
        <v>吹上東出口2266</v>
      </c>
      <c r="D2271" s="26" t="s">
        <v>4640</v>
      </c>
      <c r="E2271" s="26" t="s">
        <v>4641</v>
      </c>
      <c r="F2271" s="26" t="str">
        <f t="shared" si="52"/>
        <v>名古屋高速道路公社</v>
      </c>
      <c r="G2271" s="27">
        <v>2266</v>
      </c>
    </row>
    <row r="2272" spans="1:7" x14ac:dyDescent="0.2">
      <c r="A2272" s="26" t="s">
        <v>4497</v>
      </c>
      <c r="B2272" s="26" t="s">
        <v>2859</v>
      </c>
      <c r="C2272" s="26" t="str">
        <f>D2272&amp;COUNTIF($D$6:D2272,"*"&amp;検索フォーム!$G$3&amp;"*")</f>
        <v>四谷出口2267</v>
      </c>
      <c r="D2272" s="26" t="s">
        <v>4642</v>
      </c>
      <c r="E2272" s="26" t="s">
        <v>4643</v>
      </c>
      <c r="F2272" s="26" t="str">
        <f t="shared" si="52"/>
        <v>名古屋高速道路公社</v>
      </c>
      <c r="G2272" s="27">
        <v>2267</v>
      </c>
    </row>
    <row r="2273" spans="1:7" x14ac:dyDescent="0.2">
      <c r="A2273" s="26" t="s">
        <v>4497</v>
      </c>
      <c r="B2273" s="26" t="s">
        <v>2859</v>
      </c>
      <c r="C2273" s="26" t="str">
        <f>D2273&amp;COUNTIF($D$6:D2273,"*"&amp;検索フォーム!$G$3&amp;"*")</f>
        <v>高針出口2268</v>
      </c>
      <c r="D2273" s="26" t="s">
        <v>4644</v>
      </c>
      <c r="E2273" s="26" t="s">
        <v>4645</v>
      </c>
      <c r="F2273" s="26" t="str">
        <f t="shared" si="52"/>
        <v>名古屋高速道路公社</v>
      </c>
      <c r="G2273" s="27">
        <v>2268</v>
      </c>
    </row>
    <row r="2274" spans="1:7" x14ac:dyDescent="0.2">
      <c r="A2274" s="26" t="s">
        <v>4497</v>
      </c>
      <c r="B2274" s="26" t="s">
        <v>2859</v>
      </c>
      <c r="C2274" s="26" t="str">
        <f>D2274&amp;COUNTIF($D$6:D2274,"*"&amp;検索フォーム!$G$3&amp;"*")</f>
        <v>高針至名二環2269</v>
      </c>
      <c r="D2274" s="26" t="s">
        <v>4646</v>
      </c>
      <c r="E2274" s="26" t="s">
        <v>2365</v>
      </c>
      <c r="F2274" s="26" t="str">
        <f t="shared" si="52"/>
        <v>名古屋高速道路公社</v>
      </c>
      <c r="G2274" s="27">
        <v>2269</v>
      </c>
    </row>
    <row r="2275" spans="1:7" x14ac:dyDescent="0.2">
      <c r="A2275" s="26" t="s">
        <v>4497</v>
      </c>
      <c r="B2275" s="26" t="s">
        <v>2859</v>
      </c>
      <c r="C2275" s="26" t="str">
        <f>D2275&amp;COUNTIF($D$6:D2275,"*"&amp;検索フォーム!$G$3&amp;"*")</f>
        <v>吹上西出口2270</v>
      </c>
      <c r="D2275" s="26" t="s">
        <v>2860</v>
      </c>
      <c r="E2275" s="26" t="s">
        <v>4647</v>
      </c>
      <c r="F2275" s="26" t="str">
        <f t="shared" si="52"/>
        <v>名古屋高速道路公社</v>
      </c>
      <c r="G2275" s="27">
        <v>2270</v>
      </c>
    </row>
    <row r="2276" spans="1:7" x14ac:dyDescent="0.2">
      <c r="A2276" s="26" t="s">
        <v>4497</v>
      </c>
      <c r="B2276" s="26" t="s">
        <v>2859</v>
      </c>
      <c r="C2276" s="26" t="str">
        <f>D2276&amp;COUNTIF($D$6:D2276,"*"&amp;検索フォーム!$G$3&amp;"*")</f>
        <v>春岡出口2271</v>
      </c>
      <c r="D2276" s="26" t="s">
        <v>4648</v>
      </c>
      <c r="E2276" s="26" t="s">
        <v>4649</v>
      </c>
      <c r="F2276" s="26" t="str">
        <f t="shared" si="52"/>
        <v>名古屋高速道路公社</v>
      </c>
      <c r="G2276" s="27">
        <v>2271</v>
      </c>
    </row>
    <row r="2277" spans="1:7" x14ac:dyDescent="0.2">
      <c r="A2277" s="26" t="s">
        <v>4497</v>
      </c>
      <c r="B2277" s="26" t="s">
        <v>2859</v>
      </c>
      <c r="C2277" s="26" t="str">
        <f>D2277&amp;COUNTIF($D$6:D2277,"*"&amp;検索フォーム!$G$3&amp;"*")</f>
        <v>高針入口2272</v>
      </c>
      <c r="D2277" s="26" t="s">
        <v>4650</v>
      </c>
      <c r="E2277" s="26" t="s">
        <v>4651</v>
      </c>
      <c r="F2277" s="26" t="str">
        <f t="shared" si="52"/>
        <v>名古屋高速道路公社</v>
      </c>
      <c r="G2277" s="27">
        <v>2272</v>
      </c>
    </row>
    <row r="2278" spans="1:7" x14ac:dyDescent="0.2">
      <c r="A2278" s="26" t="s">
        <v>4497</v>
      </c>
      <c r="B2278" s="26" t="s">
        <v>2859</v>
      </c>
      <c r="C2278" s="26" t="str">
        <f>D2278&amp;COUNTIF($D$6:D2278,"*"&amp;検索フォーム!$G$3&amp;"*")</f>
        <v>名二環至高針2273</v>
      </c>
      <c r="D2278" s="26" t="s">
        <v>2861</v>
      </c>
      <c r="E2278" s="26" t="s">
        <v>2365</v>
      </c>
      <c r="F2278" s="26" t="str">
        <f t="shared" si="52"/>
        <v>名古屋高速道路公社</v>
      </c>
      <c r="G2278" s="27">
        <v>2273</v>
      </c>
    </row>
    <row r="2279" spans="1:7" x14ac:dyDescent="0.2">
      <c r="A2279" s="26" t="s">
        <v>4497</v>
      </c>
      <c r="B2279" s="26" t="s">
        <v>2859</v>
      </c>
      <c r="C2279" s="26" t="str">
        <f>D2279&amp;COUNTIF($D$6:D2279,"*"&amp;検索フォーム!$G$3&amp;"*")</f>
        <v>入路不明至高針2274</v>
      </c>
      <c r="D2279" s="26" t="s">
        <v>2862</v>
      </c>
      <c r="E2279" s="26" t="s">
        <v>2365</v>
      </c>
      <c r="F2279" s="26" t="str">
        <f t="shared" si="52"/>
        <v>名古屋高速道路公社</v>
      </c>
      <c r="G2279" s="27">
        <v>2274</v>
      </c>
    </row>
    <row r="2280" spans="1:7" x14ac:dyDescent="0.2">
      <c r="A2280" s="26" t="s">
        <v>4497</v>
      </c>
      <c r="B2280" s="26" t="s">
        <v>2859</v>
      </c>
      <c r="C2280" s="26" t="str">
        <f>D2280&amp;COUNTIF($D$6:D2280,"*"&amp;検索フォーム!$G$3&amp;"*")</f>
        <v>白川2275</v>
      </c>
      <c r="D2280" s="26" t="s">
        <v>4652</v>
      </c>
      <c r="E2280" s="26" t="s">
        <v>1519</v>
      </c>
      <c r="F2280" s="26" t="str">
        <f t="shared" si="52"/>
        <v>名古屋高速道路公社</v>
      </c>
      <c r="G2280" s="27">
        <v>2275</v>
      </c>
    </row>
    <row r="2281" spans="1:7" x14ac:dyDescent="0.2">
      <c r="A2281" s="26" t="s">
        <v>4497</v>
      </c>
      <c r="B2281" s="26" t="s">
        <v>2859</v>
      </c>
      <c r="C2281" s="26" t="str">
        <f>D2281&amp;COUNTIF($D$6:D2281,"*"&amp;検索フォーム!$G$3&amp;"*")</f>
        <v>白川出口2276</v>
      </c>
      <c r="D2281" s="26" t="s">
        <v>2863</v>
      </c>
      <c r="E2281" s="26" t="s">
        <v>4653</v>
      </c>
      <c r="F2281" s="26" t="str">
        <f t="shared" si="52"/>
        <v>名古屋高速道路公社</v>
      </c>
      <c r="G2281" s="27">
        <v>2276</v>
      </c>
    </row>
    <row r="2282" spans="1:7" x14ac:dyDescent="0.2">
      <c r="A2282" s="26" t="s">
        <v>4147</v>
      </c>
      <c r="B2282" s="26" t="s">
        <v>2714</v>
      </c>
      <c r="C2282" s="26" t="str">
        <f>D2282&amp;COUNTIF($D$6:D2282,"*"&amp;検索フォーム!$G$3&amp;"*")</f>
        <v>都市高速広島東2277</v>
      </c>
      <c r="D2282" s="26" t="s">
        <v>412</v>
      </c>
      <c r="E2282" s="26" t="s">
        <v>2707</v>
      </c>
      <c r="F2282" s="26" t="str">
        <f t="shared" si="52"/>
        <v>広島高速道路公社</v>
      </c>
      <c r="G2282" s="27">
        <v>2277</v>
      </c>
    </row>
    <row r="2283" spans="1:7" x14ac:dyDescent="0.2">
      <c r="A2283" s="26" t="s">
        <v>4147</v>
      </c>
      <c r="B2283" s="26" t="s">
        <v>2714</v>
      </c>
      <c r="C2283" s="26" t="str">
        <f>D2283&amp;COUNTIF($D$6:D2283,"*"&amp;検索フォーム!$G$3&amp;"*")</f>
        <v>福田2278</v>
      </c>
      <c r="D2283" s="26" t="s">
        <v>2708</v>
      </c>
      <c r="E2283" s="26" t="s">
        <v>2709</v>
      </c>
      <c r="F2283" s="26" t="str">
        <f t="shared" si="52"/>
        <v>広島高速道路公社</v>
      </c>
      <c r="G2283" s="27">
        <v>2278</v>
      </c>
    </row>
    <row r="2284" spans="1:7" x14ac:dyDescent="0.2">
      <c r="A2284" s="26" t="s">
        <v>4147</v>
      </c>
      <c r="B2284" s="26" t="s">
        <v>2714</v>
      </c>
      <c r="C2284" s="26" t="str">
        <f>D2284&amp;COUNTIF($D$6:D2284,"*"&amp;検索フォーム!$G$3&amp;"*")</f>
        <v>馬木2279</v>
      </c>
      <c r="D2284" s="26" t="s">
        <v>2710</v>
      </c>
      <c r="E2284" s="26" t="s">
        <v>2711</v>
      </c>
      <c r="F2284" s="26" t="str">
        <f t="shared" si="52"/>
        <v>広島高速道路公社</v>
      </c>
      <c r="G2284" s="27">
        <v>2279</v>
      </c>
    </row>
    <row r="2285" spans="1:7" x14ac:dyDescent="0.2">
      <c r="A2285" s="26" t="s">
        <v>4147</v>
      </c>
      <c r="B2285" s="26" t="s">
        <v>2714</v>
      </c>
      <c r="C2285" s="26" t="str">
        <f>D2285&amp;COUNTIF($D$6:D2285,"*"&amp;検索フォーム!$G$3&amp;"*")</f>
        <v>温品2280</v>
      </c>
      <c r="D2285" s="26" t="s">
        <v>2712</v>
      </c>
      <c r="E2285" s="26" t="s">
        <v>2713</v>
      </c>
      <c r="F2285" s="26" t="str">
        <f t="shared" si="52"/>
        <v>広島高速道路公社</v>
      </c>
      <c r="G2285" s="27">
        <v>2280</v>
      </c>
    </row>
    <row r="2286" spans="1:7" x14ac:dyDescent="0.2">
      <c r="A2286" s="26" t="s">
        <v>4147</v>
      </c>
      <c r="B2286" s="26" t="s">
        <v>2714</v>
      </c>
      <c r="C2286" s="26" t="str">
        <f>D2286&amp;COUNTIF($D$6:D2286,"*"&amp;検索フォーム!$G$3&amp;"*")</f>
        <v>都市高広島東入2281</v>
      </c>
      <c r="D2286" s="26" t="s">
        <v>2715</v>
      </c>
      <c r="E2286" s="26" t="s">
        <v>2716</v>
      </c>
      <c r="F2286" s="26" t="str">
        <f t="shared" si="52"/>
        <v>広島高速道路公社</v>
      </c>
      <c r="G2286" s="27">
        <v>2281</v>
      </c>
    </row>
    <row r="2287" spans="1:7" x14ac:dyDescent="0.2">
      <c r="A2287" s="26" t="s">
        <v>4147</v>
      </c>
      <c r="B2287" s="26" t="s">
        <v>2714</v>
      </c>
      <c r="C2287" s="26" t="str">
        <f>D2287&amp;COUNTIF($D$6:D2287,"*"&amp;検索フォーム!$G$3&amp;"*")</f>
        <v>都市高広島東料2282</v>
      </c>
      <c r="D2287" s="26" t="s">
        <v>2717</v>
      </c>
      <c r="E2287" s="26" t="s">
        <v>2718</v>
      </c>
      <c r="F2287" s="26" t="str">
        <f t="shared" si="52"/>
        <v>広島高速道路公社</v>
      </c>
      <c r="G2287" s="27">
        <v>2282</v>
      </c>
    </row>
    <row r="2288" spans="1:7" x14ac:dyDescent="0.2">
      <c r="A2288" s="26" t="s">
        <v>4147</v>
      </c>
      <c r="B2288" s="26" t="s">
        <v>2714</v>
      </c>
      <c r="C2288" s="26" t="str">
        <f>D2288&amp;COUNTIF($D$6:D2288,"*"&amp;検索フォーム!$G$3&amp;"*")</f>
        <v>福田入口2283</v>
      </c>
      <c r="D2288" s="26" t="s">
        <v>2719</v>
      </c>
      <c r="E2288" s="26" t="s">
        <v>2720</v>
      </c>
      <c r="F2288" s="26" t="str">
        <f t="shared" si="52"/>
        <v>広島高速道路公社</v>
      </c>
      <c r="G2288" s="27">
        <v>2283</v>
      </c>
    </row>
    <row r="2289" spans="1:7" x14ac:dyDescent="0.2">
      <c r="A2289" s="26" t="s">
        <v>4147</v>
      </c>
      <c r="B2289" s="26" t="s">
        <v>2714</v>
      </c>
      <c r="C2289" s="26" t="str">
        <f>D2289&amp;COUNTIF($D$6:D2289,"*"&amp;検索フォーム!$G$3&amp;"*")</f>
        <v>福田料金所2284</v>
      </c>
      <c r="D2289" s="26" t="s">
        <v>2721</v>
      </c>
      <c r="E2289" s="26" t="s">
        <v>2722</v>
      </c>
      <c r="F2289" s="26" t="str">
        <f t="shared" si="52"/>
        <v>広島高速道路公社</v>
      </c>
      <c r="G2289" s="27">
        <v>2284</v>
      </c>
    </row>
    <row r="2290" spans="1:7" x14ac:dyDescent="0.2">
      <c r="A2290" s="26" t="s">
        <v>4147</v>
      </c>
      <c r="B2290" s="26" t="s">
        <v>2714</v>
      </c>
      <c r="C2290" s="26" t="str">
        <f>D2290&amp;COUNTIF($D$6:D2290,"*"&amp;検索フォーム!$G$3&amp;"*")</f>
        <v>馬木入口2285</v>
      </c>
      <c r="D2290" s="26" t="s">
        <v>2723</v>
      </c>
      <c r="E2290" s="26" t="s">
        <v>2724</v>
      </c>
      <c r="F2290" s="26" t="str">
        <f t="shared" si="52"/>
        <v>広島高速道路公社</v>
      </c>
      <c r="G2290" s="27">
        <v>2285</v>
      </c>
    </row>
    <row r="2291" spans="1:7" x14ac:dyDescent="0.2">
      <c r="A2291" s="26" t="s">
        <v>4147</v>
      </c>
      <c r="B2291" s="26" t="s">
        <v>2714</v>
      </c>
      <c r="C2291" s="26" t="str">
        <f>D2291&amp;COUNTIF($D$6:D2291,"*"&amp;検索フォーム!$G$3&amp;"*")</f>
        <v>馬木料金所2286</v>
      </c>
      <c r="D2291" s="26" t="s">
        <v>2725</v>
      </c>
      <c r="E2291" s="26" t="s">
        <v>2726</v>
      </c>
      <c r="F2291" s="26" t="str">
        <f t="shared" si="52"/>
        <v>広島高速道路公社</v>
      </c>
      <c r="G2291" s="27">
        <v>2286</v>
      </c>
    </row>
    <row r="2292" spans="1:7" x14ac:dyDescent="0.2">
      <c r="A2292" s="26" t="s">
        <v>4147</v>
      </c>
      <c r="B2292" s="26" t="s">
        <v>2714</v>
      </c>
      <c r="C2292" s="26" t="str">
        <f>D2292&amp;COUNTIF($D$6:D2292,"*"&amp;検索フォーム!$G$3&amp;"*")</f>
        <v>温品入口2287</v>
      </c>
      <c r="D2292" s="26" t="s">
        <v>2727</v>
      </c>
      <c r="E2292" s="26" t="s">
        <v>2728</v>
      </c>
      <c r="F2292" s="26" t="str">
        <f t="shared" si="52"/>
        <v>広島高速道路公社</v>
      </c>
      <c r="G2292" s="27">
        <v>2287</v>
      </c>
    </row>
    <row r="2293" spans="1:7" x14ac:dyDescent="0.2">
      <c r="A2293" s="26" t="s">
        <v>4147</v>
      </c>
      <c r="B2293" s="26" t="s">
        <v>2714</v>
      </c>
      <c r="C2293" s="26" t="str">
        <f>D2293&amp;COUNTIF($D$6:D2293,"*"&amp;検索フォーム!$G$3&amp;"*")</f>
        <v>温品料金所2288</v>
      </c>
      <c r="D2293" s="26" t="s">
        <v>2729</v>
      </c>
      <c r="E2293" s="26" t="s">
        <v>2730</v>
      </c>
      <c r="F2293" s="26" t="str">
        <f t="shared" si="52"/>
        <v>広島高速道路公社</v>
      </c>
      <c r="G2293" s="27">
        <v>2288</v>
      </c>
    </row>
    <row r="2294" spans="1:7" x14ac:dyDescent="0.2">
      <c r="A2294" s="26" t="s">
        <v>4147</v>
      </c>
      <c r="B2294" s="26" t="s">
        <v>2714</v>
      </c>
      <c r="C2294" s="26" t="str">
        <f>D2294&amp;COUNTIF($D$6:D2294,"*"&amp;検索フォーム!$G$3&amp;"*")</f>
        <v>間所入口2289</v>
      </c>
      <c r="D2294" s="26" t="s">
        <v>2731</v>
      </c>
      <c r="E2294" s="26" t="s">
        <v>2732</v>
      </c>
      <c r="F2294" s="26" t="str">
        <f t="shared" si="52"/>
        <v>広島高速道路公社</v>
      </c>
      <c r="G2294" s="27">
        <v>2289</v>
      </c>
    </row>
    <row r="2295" spans="1:7" x14ac:dyDescent="0.2">
      <c r="A2295" s="26" t="s">
        <v>4147</v>
      </c>
      <c r="B2295" s="26" t="s">
        <v>2714</v>
      </c>
      <c r="C2295" s="26" t="str">
        <f>D2295&amp;COUNTIF($D$6:D2295,"*"&amp;検索フォーム!$G$3&amp;"*")</f>
        <v>間所料金所2290</v>
      </c>
      <c r="D2295" s="26" t="s">
        <v>2733</v>
      </c>
      <c r="E2295" s="26" t="s">
        <v>2734</v>
      </c>
      <c r="F2295" s="26" t="str">
        <f t="shared" si="52"/>
        <v>広島高速道路公社</v>
      </c>
      <c r="G2295" s="27">
        <v>2290</v>
      </c>
    </row>
    <row r="2296" spans="1:7" x14ac:dyDescent="0.2">
      <c r="A2296" s="26" t="s">
        <v>4147</v>
      </c>
      <c r="B2296" s="26" t="s">
        <v>2735</v>
      </c>
      <c r="C2296" s="26" t="str">
        <f>D2296&amp;COUNTIF($D$6:D2296,"*"&amp;検索フォーム!$G$3&amp;"*")</f>
        <v>矢賀入口2291</v>
      </c>
      <c r="D2296" s="26" t="s">
        <v>2736</v>
      </c>
      <c r="E2296" s="26" t="s">
        <v>2737</v>
      </c>
      <c r="F2296" s="26" t="str">
        <f t="shared" si="52"/>
        <v>広島高速道路公社</v>
      </c>
      <c r="G2296" s="27">
        <v>2291</v>
      </c>
    </row>
    <row r="2297" spans="1:7" x14ac:dyDescent="0.2">
      <c r="A2297" s="26" t="s">
        <v>4147</v>
      </c>
      <c r="B2297" s="26" t="s">
        <v>2735</v>
      </c>
      <c r="C2297" s="26" t="str">
        <f>D2297&amp;COUNTIF($D$6:D2297,"*"&amp;検索フォーム!$G$3&amp;"*")</f>
        <v>矢賀料金所2292</v>
      </c>
      <c r="D2297" s="26" t="s">
        <v>2738</v>
      </c>
      <c r="E2297" s="26" t="s">
        <v>2739</v>
      </c>
      <c r="F2297" s="26" t="str">
        <f t="shared" si="52"/>
        <v>広島高速道路公社</v>
      </c>
      <c r="G2297" s="27">
        <v>2292</v>
      </c>
    </row>
    <row r="2298" spans="1:7" x14ac:dyDescent="0.2">
      <c r="A2298" s="26" t="s">
        <v>4147</v>
      </c>
      <c r="B2298" s="26" t="s">
        <v>2735</v>
      </c>
      <c r="C2298" s="26" t="str">
        <f>D2298&amp;COUNTIF($D$6:D2298,"*"&amp;検索フォーム!$G$3&amp;"*")</f>
        <v>府中入口2293</v>
      </c>
      <c r="D2298" s="26" t="s">
        <v>2740</v>
      </c>
      <c r="E2298" s="26" t="s">
        <v>2741</v>
      </c>
      <c r="F2298" s="26" t="str">
        <f t="shared" si="52"/>
        <v>広島高速道路公社</v>
      </c>
      <c r="G2298" s="27">
        <v>2293</v>
      </c>
    </row>
    <row r="2299" spans="1:7" x14ac:dyDescent="0.2">
      <c r="A2299" s="26" t="s">
        <v>4147</v>
      </c>
      <c r="B2299" s="26" t="s">
        <v>2735</v>
      </c>
      <c r="C2299" s="26" t="str">
        <f>D2299&amp;COUNTIF($D$6:D2299,"*"&amp;検索フォーム!$G$3&amp;"*")</f>
        <v>府中料金所2294</v>
      </c>
      <c r="D2299" s="26" t="s">
        <v>2742</v>
      </c>
      <c r="E2299" s="26" t="s">
        <v>2743</v>
      </c>
      <c r="F2299" s="26" t="str">
        <f t="shared" si="52"/>
        <v>広島高速道路公社</v>
      </c>
      <c r="G2299" s="27">
        <v>2294</v>
      </c>
    </row>
    <row r="2300" spans="1:7" x14ac:dyDescent="0.2">
      <c r="A2300" s="26" t="s">
        <v>4147</v>
      </c>
      <c r="B2300" s="26" t="s">
        <v>2735</v>
      </c>
      <c r="C2300" s="26" t="str">
        <f>D2300&amp;COUNTIF($D$6:D2300,"*"&amp;検索フォーム!$G$3&amp;"*")</f>
        <v>大州入口2295</v>
      </c>
      <c r="D2300" s="26" t="s">
        <v>2744</v>
      </c>
      <c r="E2300" s="26" t="s">
        <v>2745</v>
      </c>
      <c r="F2300" s="26" t="str">
        <f t="shared" si="52"/>
        <v>広島高速道路公社</v>
      </c>
      <c r="G2300" s="27">
        <v>2295</v>
      </c>
    </row>
    <row r="2301" spans="1:7" x14ac:dyDescent="0.2">
      <c r="A2301" s="26" t="s">
        <v>4147</v>
      </c>
      <c r="B2301" s="26" t="s">
        <v>2735</v>
      </c>
      <c r="C2301" s="26" t="str">
        <f>D2301&amp;COUNTIF($D$6:D2301,"*"&amp;検索フォーム!$G$3&amp;"*")</f>
        <v>大州料金所2296</v>
      </c>
      <c r="D2301" s="26" t="s">
        <v>2746</v>
      </c>
      <c r="E2301" s="26" t="s">
        <v>2747</v>
      </c>
      <c r="F2301" s="26" t="str">
        <f t="shared" si="52"/>
        <v>広島高速道路公社</v>
      </c>
      <c r="G2301" s="27">
        <v>2296</v>
      </c>
    </row>
    <row r="2302" spans="1:7" x14ac:dyDescent="0.2">
      <c r="A2302" s="26" t="s">
        <v>4147</v>
      </c>
      <c r="B2302" s="26" t="s">
        <v>2735</v>
      </c>
      <c r="C2302" s="26" t="str">
        <f>D2302&amp;COUNTIF($D$6:D2302,"*"&amp;検索フォーム!$G$3&amp;"*")</f>
        <v>東雲入口2297</v>
      </c>
      <c r="D2302" s="26" t="s">
        <v>2748</v>
      </c>
      <c r="E2302" s="26" t="s">
        <v>2749</v>
      </c>
      <c r="F2302" s="26" t="str">
        <f t="shared" si="52"/>
        <v>広島高速道路公社</v>
      </c>
      <c r="G2302" s="27">
        <v>2297</v>
      </c>
    </row>
    <row r="2303" spans="1:7" x14ac:dyDescent="0.2">
      <c r="A2303" s="26" t="s">
        <v>4147</v>
      </c>
      <c r="B2303" s="26" t="s">
        <v>2735</v>
      </c>
      <c r="C2303" s="26" t="str">
        <f>D2303&amp;COUNTIF($D$6:D2303,"*"&amp;検索フォーム!$G$3&amp;"*")</f>
        <v>東雲料金所2298</v>
      </c>
      <c r="D2303" s="26" t="s">
        <v>2750</v>
      </c>
      <c r="E2303" s="26" t="s">
        <v>2751</v>
      </c>
      <c r="F2303" s="26" t="str">
        <f t="shared" si="52"/>
        <v>広島高速道路公社</v>
      </c>
      <c r="G2303" s="27">
        <v>2298</v>
      </c>
    </row>
    <row r="2304" spans="1:7" x14ac:dyDescent="0.2">
      <c r="A2304" s="26" t="s">
        <v>4147</v>
      </c>
      <c r="B2304" s="26" t="s">
        <v>2735</v>
      </c>
      <c r="C2304" s="26" t="str">
        <f>D2304&amp;COUNTIF($D$6:D2304,"*"&amp;検索フォーム!$G$3&amp;"*")</f>
        <v>仁保入口2299</v>
      </c>
      <c r="D2304" s="26" t="s">
        <v>2752</v>
      </c>
      <c r="E2304" s="26" t="s">
        <v>2753</v>
      </c>
      <c r="F2304" s="26" t="str">
        <f t="shared" si="52"/>
        <v>広島高速道路公社</v>
      </c>
      <c r="G2304" s="27">
        <v>2299</v>
      </c>
    </row>
    <row r="2305" spans="1:7" x14ac:dyDescent="0.2">
      <c r="A2305" s="26" t="s">
        <v>4147</v>
      </c>
      <c r="B2305" s="26" t="s">
        <v>2735</v>
      </c>
      <c r="C2305" s="26" t="str">
        <f>D2305&amp;COUNTIF($D$6:D2305,"*"&amp;検索フォーム!$G$3&amp;"*")</f>
        <v>仁保料金所2300</v>
      </c>
      <c r="D2305" s="26" t="s">
        <v>2754</v>
      </c>
      <c r="E2305" s="26" t="s">
        <v>2755</v>
      </c>
      <c r="F2305" s="26" t="str">
        <f t="shared" si="52"/>
        <v>広島高速道路公社</v>
      </c>
      <c r="G2305" s="27">
        <v>2300</v>
      </c>
    </row>
    <row r="2306" spans="1:7" x14ac:dyDescent="0.2">
      <c r="A2306" s="26" t="s">
        <v>4147</v>
      </c>
      <c r="B2306" s="26" t="s">
        <v>2756</v>
      </c>
      <c r="C2306" s="26" t="str">
        <f>D2306&amp;COUNTIF($D$6:D2306,"*"&amp;検索フォーム!$G$3&amp;"*")</f>
        <v>宇品入口2301</v>
      </c>
      <c r="D2306" s="26" t="s">
        <v>2757</v>
      </c>
      <c r="E2306" s="26" t="s">
        <v>2758</v>
      </c>
      <c r="F2306" s="26" t="str">
        <f t="shared" si="52"/>
        <v>広島高速道路公社</v>
      </c>
      <c r="G2306" s="27">
        <v>2301</v>
      </c>
    </row>
    <row r="2307" spans="1:7" x14ac:dyDescent="0.2">
      <c r="A2307" s="26" t="s">
        <v>4147</v>
      </c>
      <c r="B2307" s="26" t="s">
        <v>2756</v>
      </c>
      <c r="C2307" s="26" t="str">
        <f>D2307&amp;COUNTIF($D$6:D2307,"*"&amp;検索フォーム!$G$3&amp;"*")</f>
        <v>宇品料金所2302</v>
      </c>
      <c r="D2307" s="26" t="s">
        <v>2759</v>
      </c>
      <c r="E2307" s="26" t="s">
        <v>2760</v>
      </c>
      <c r="F2307" s="26" t="str">
        <f t="shared" si="52"/>
        <v>広島高速道路公社</v>
      </c>
      <c r="G2307" s="27">
        <v>2302</v>
      </c>
    </row>
    <row r="2308" spans="1:7" x14ac:dyDescent="0.2">
      <c r="A2308" s="26" t="s">
        <v>4147</v>
      </c>
      <c r="B2308" s="26" t="s">
        <v>2756</v>
      </c>
      <c r="C2308" s="26" t="str">
        <f>D2308&amp;COUNTIF($D$6:D2308,"*"&amp;検索フォーム!$G$3&amp;"*")</f>
        <v>出島入口2303</v>
      </c>
      <c r="D2308" s="26" t="s">
        <v>2761</v>
      </c>
      <c r="E2308" s="26" t="s">
        <v>2762</v>
      </c>
      <c r="F2308" s="26" t="str">
        <f t="shared" si="52"/>
        <v>広島高速道路公社</v>
      </c>
      <c r="G2308" s="27">
        <v>2303</v>
      </c>
    </row>
    <row r="2309" spans="1:7" x14ac:dyDescent="0.2">
      <c r="A2309" s="26" t="s">
        <v>4147</v>
      </c>
      <c r="B2309" s="26" t="s">
        <v>2756</v>
      </c>
      <c r="C2309" s="26" t="str">
        <f>D2309&amp;COUNTIF($D$6:D2309,"*"&amp;検索フォーム!$G$3&amp;"*")</f>
        <v>出島料金所2304</v>
      </c>
      <c r="D2309" s="26" t="s">
        <v>2763</v>
      </c>
      <c r="E2309" s="26" t="s">
        <v>2764</v>
      </c>
      <c r="F2309" s="26" t="str">
        <f t="shared" si="52"/>
        <v>広島高速道路公社</v>
      </c>
      <c r="G2309" s="27">
        <v>2304</v>
      </c>
    </row>
    <row r="2310" spans="1:7" x14ac:dyDescent="0.2">
      <c r="A2310" s="26" t="s">
        <v>4147</v>
      </c>
      <c r="B2310" s="26" t="s">
        <v>2756</v>
      </c>
      <c r="C2310" s="26" t="str">
        <f>D2310&amp;COUNTIF($D$6:D2310,"*"&amp;検索フォーム!$G$3&amp;"*")</f>
        <v>吉島入口2305</v>
      </c>
      <c r="D2310" s="26" t="s">
        <v>2765</v>
      </c>
      <c r="E2310" s="26" t="s">
        <v>2766</v>
      </c>
      <c r="F2310" s="26" t="str">
        <f t="shared" si="52"/>
        <v>広島高速道路公社</v>
      </c>
      <c r="G2310" s="27">
        <v>2305</v>
      </c>
    </row>
    <row r="2311" spans="1:7" x14ac:dyDescent="0.2">
      <c r="A2311" s="26" t="s">
        <v>4147</v>
      </c>
      <c r="B2311" s="26" t="s">
        <v>2756</v>
      </c>
      <c r="C2311" s="26" t="str">
        <f>D2311&amp;COUNTIF($D$6:D2311,"*"&amp;検索フォーム!$G$3&amp;"*")</f>
        <v>吉島料金所2306</v>
      </c>
      <c r="D2311" s="26" t="s">
        <v>2767</v>
      </c>
      <c r="E2311" s="26" t="s">
        <v>2768</v>
      </c>
      <c r="F2311" s="26" t="str">
        <f t="shared" si="52"/>
        <v>広島高速道路公社</v>
      </c>
      <c r="G2311" s="27">
        <v>2306</v>
      </c>
    </row>
    <row r="2312" spans="1:7" x14ac:dyDescent="0.2">
      <c r="A2312" s="26" t="s">
        <v>4147</v>
      </c>
      <c r="B2312" s="26" t="s">
        <v>2756</v>
      </c>
      <c r="C2312" s="26" t="str">
        <f>D2312&amp;COUNTIF($D$6:D2312,"*"&amp;検索フォーム!$G$3&amp;"*")</f>
        <v>都市高速観音入2307</v>
      </c>
      <c r="D2312" s="26" t="s">
        <v>2769</v>
      </c>
      <c r="E2312" s="26" t="s">
        <v>2770</v>
      </c>
      <c r="F2312" s="26" t="str">
        <f t="shared" si="52"/>
        <v>広島高速道路公社</v>
      </c>
      <c r="G2312" s="27">
        <v>2307</v>
      </c>
    </row>
    <row r="2313" spans="1:7" x14ac:dyDescent="0.2">
      <c r="A2313" s="26" t="s">
        <v>4147</v>
      </c>
      <c r="B2313" s="26" t="s">
        <v>2756</v>
      </c>
      <c r="C2313" s="26" t="str">
        <f>D2313&amp;COUNTIF($D$6:D2313,"*"&amp;検索フォーム!$G$3&amp;"*")</f>
        <v>都市高速観音料2308</v>
      </c>
      <c r="D2313" s="26" t="s">
        <v>2771</v>
      </c>
      <c r="E2313" s="26" t="s">
        <v>5073</v>
      </c>
      <c r="F2313" s="26" t="str">
        <f t="shared" si="52"/>
        <v>広島高速道路公社</v>
      </c>
      <c r="G2313" s="27">
        <v>2308</v>
      </c>
    </row>
    <row r="2314" spans="1:7" x14ac:dyDescent="0.2">
      <c r="A2314" s="26" t="s">
        <v>4147</v>
      </c>
      <c r="B2314" s="26" t="s">
        <v>4997</v>
      </c>
      <c r="C2314" s="26" t="str">
        <f>D2314&amp;COUNTIF($D$6:D2314,"*"&amp;検索フォーム!$G$3&amp;"*")</f>
        <v>沼田上り2309</v>
      </c>
      <c r="D2314" s="26" t="s">
        <v>2772</v>
      </c>
      <c r="E2314" s="26" t="s">
        <v>2773</v>
      </c>
      <c r="F2314" s="26" t="str">
        <f t="shared" si="52"/>
        <v>広島高速道路公社</v>
      </c>
      <c r="G2314" s="27">
        <v>2309</v>
      </c>
    </row>
    <row r="2315" spans="1:7" x14ac:dyDescent="0.2">
      <c r="A2315" s="26" t="s">
        <v>4147</v>
      </c>
      <c r="B2315" s="26" t="s">
        <v>4997</v>
      </c>
      <c r="C2315" s="26" t="str">
        <f>D2315&amp;COUNTIF($D$6:D2315,"*"&amp;検索フォーム!$G$3&amp;"*")</f>
        <v>沼田下り2310</v>
      </c>
      <c r="D2315" s="26" t="s">
        <v>2774</v>
      </c>
      <c r="E2315" s="26" t="s">
        <v>2775</v>
      </c>
      <c r="F2315" s="26" t="str">
        <f t="shared" si="52"/>
        <v>広島高速道路公社</v>
      </c>
      <c r="G2315" s="27">
        <v>2310</v>
      </c>
    </row>
    <row r="2316" spans="1:7" x14ac:dyDescent="0.2">
      <c r="A2316" s="26" t="s">
        <v>4147</v>
      </c>
      <c r="B2316" s="26" t="s">
        <v>4998</v>
      </c>
      <c r="C2316" s="26" t="str">
        <f>D2316&amp;COUNTIF($D$6:D2316,"*"&amp;検索フォーム!$G$3&amp;"*")</f>
        <v>海田広島入口2311</v>
      </c>
      <c r="D2316" s="26" t="s">
        <v>2776</v>
      </c>
      <c r="E2316" s="26" t="s">
        <v>2777</v>
      </c>
      <c r="F2316" s="26" t="str">
        <f t="shared" si="52"/>
        <v>広島高速道路公社</v>
      </c>
      <c r="G2316" s="27">
        <v>2311</v>
      </c>
    </row>
    <row r="2317" spans="1:7" x14ac:dyDescent="0.2">
      <c r="A2317" s="26" t="s">
        <v>4147</v>
      </c>
      <c r="B2317" s="26" t="s">
        <v>4998</v>
      </c>
      <c r="C2317" s="26" t="str">
        <f>D2317&amp;COUNTIF($D$6:D2317,"*"&amp;検索フォーム!$G$3&amp;"*")</f>
        <v>海田広島料金所2312</v>
      </c>
      <c r="D2317" s="26" t="s">
        <v>2778</v>
      </c>
      <c r="E2317" s="26" t="s">
        <v>2779</v>
      </c>
      <c r="F2317" s="26" t="str">
        <f t="shared" si="52"/>
        <v>広島高速道路公社</v>
      </c>
      <c r="G2317" s="27">
        <v>2312</v>
      </c>
    </row>
    <row r="2318" spans="1:7" x14ac:dyDescent="0.2">
      <c r="A2318" s="26" t="s">
        <v>4147</v>
      </c>
      <c r="B2318" s="26" t="s">
        <v>4998</v>
      </c>
      <c r="C2318" s="26" t="str">
        <f>D2318&amp;COUNTIF($D$6:D2318,"*"&amp;検索フォーム!$G$3&amp;"*")</f>
        <v>海田下り2313</v>
      </c>
      <c r="D2318" s="26" t="s">
        <v>2780</v>
      </c>
      <c r="E2318" s="26" t="s">
        <v>2781</v>
      </c>
      <c r="F2318" s="26" t="str">
        <f t="shared" si="52"/>
        <v>広島高速道路公社</v>
      </c>
      <c r="G2318" s="27">
        <v>2313</v>
      </c>
    </row>
    <row r="2319" spans="1:7" x14ac:dyDescent="0.2">
      <c r="A2319" s="26" t="s">
        <v>4147</v>
      </c>
      <c r="B2319" s="26" t="s">
        <v>4998</v>
      </c>
      <c r="C2319" s="26" t="str">
        <f>D2319&amp;COUNTIF($D$6:D2319,"*"&amp;検索フォーム!$G$3&amp;"*")</f>
        <v>海田上り2314</v>
      </c>
      <c r="D2319" s="26" t="s">
        <v>2782</v>
      </c>
      <c r="E2319" s="26" t="s">
        <v>2783</v>
      </c>
      <c r="F2319" s="26" t="str">
        <f t="shared" si="52"/>
        <v>広島高速道路公社</v>
      </c>
      <c r="G2319" s="27">
        <v>2314</v>
      </c>
    </row>
    <row r="2320" spans="1:7" x14ac:dyDescent="0.2">
      <c r="A2320" s="26" t="s">
        <v>4147</v>
      </c>
      <c r="B2320" s="26" t="s">
        <v>3100</v>
      </c>
      <c r="C2320" s="26" t="str">
        <f>D2320&amp;COUNTIF($D$6:D2320,"*"&amp;検索フォーム!$G$3&amp;"*")</f>
        <v>坂本線入口2315</v>
      </c>
      <c r="D2320" s="26" t="s">
        <v>2784</v>
      </c>
      <c r="E2320" s="26" t="s">
        <v>2785</v>
      </c>
      <c r="F2320" s="26" t="str">
        <f t="shared" si="52"/>
        <v>広島高速道路公社</v>
      </c>
      <c r="G2320" s="27">
        <v>2315</v>
      </c>
    </row>
    <row r="2321" spans="1:7" x14ac:dyDescent="0.2">
      <c r="A2321" s="26" t="s">
        <v>4147</v>
      </c>
      <c r="B2321" s="26" t="s">
        <v>3100</v>
      </c>
      <c r="C2321" s="26" t="str">
        <f>D2321&amp;COUNTIF($D$6:D2321,"*"&amp;検索フォーム!$G$3&amp;"*")</f>
        <v>坂本線料金所2316</v>
      </c>
      <c r="D2321" s="26" t="s">
        <v>2786</v>
      </c>
      <c r="E2321" s="26" t="s">
        <v>5074</v>
      </c>
      <c r="F2321" s="26" t="str">
        <f t="shared" si="52"/>
        <v>広島高速道路公社</v>
      </c>
      <c r="G2321" s="27">
        <v>2316</v>
      </c>
    </row>
    <row r="2322" spans="1:7" x14ac:dyDescent="0.2">
      <c r="A2322" s="26" t="s">
        <v>4147</v>
      </c>
      <c r="B2322" s="26" t="s">
        <v>2756</v>
      </c>
      <c r="C2322" s="26" t="str">
        <f>D2322&amp;COUNTIF($D$6:D2322,"*"&amp;検索フォーム!$G$3&amp;"*")</f>
        <v>宇品2317</v>
      </c>
      <c r="D2322" s="26" t="s">
        <v>2787</v>
      </c>
      <c r="E2322" s="26" t="s">
        <v>2788</v>
      </c>
      <c r="F2322" s="26" t="str">
        <f t="shared" ref="F2322:F2385" si="53">A2322</f>
        <v>広島高速道路公社</v>
      </c>
      <c r="G2322" s="27">
        <v>2317</v>
      </c>
    </row>
    <row r="2323" spans="1:7" x14ac:dyDescent="0.2">
      <c r="A2323" s="26" t="s">
        <v>4147</v>
      </c>
      <c r="B2323" s="26" t="s">
        <v>4997</v>
      </c>
      <c r="C2323" s="26" t="str">
        <f>D2323&amp;COUNTIF($D$6:D2323,"*"&amp;検索フォーム!$G$3&amp;"*")</f>
        <v>沼田2318</v>
      </c>
      <c r="D2323" s="26" t="s">
        <v>2789</v>
      </c>
      <c r="E2323" s="26" t="s">
        <v>997</v>
      </c>
      <c r="F2323" s="26" t="str">
        <f t="shared" si="53"/>
        <v>広島高速道路公社</v>
      </c>
      <c r="G2323" s="27">
        <v>2318</v>
      </c>
    </row>
    <row r="2324" spans="1:7" x14ac:dyDescent="0.2">
      <c r="A2324" s="26" t="s">
        <v>588</v>
      </c>
      <c r="B2324" s="26" t="s">
        <v>3115</v>
      </c>
      <c r="C2324" s="26" t="str">
        <f>D2324&amp;COUNTIF($D$6:D2324,"*"&amp;検索フォーム!$G$3&amp;"*")</f>
        <v>名島2319</v>
      </c>
      <c r="D2324" s="26" t="s">
        <v>3116</v>
      </c>
      <c r="E2324" s="26" t="s">
        <v>3117</v>
      </c>
      <c r="F2324" s="26" t="str">
        <f t="shared" si="53"/>
        <v>福岡北九州高速道路公社</v>
      </c>
      <c r="G2324" s="27">
        <v>2319</v>
      </c>
    </row>
    <row r="2325" spans="1:7" x14ac:dyDescent="0.2">
      <c r="A2325" s="26" t="s">
        <v>588</v>
      </c>
      <c r="B2325" s="26" t="s">
        <v>3118</v>
      </c>
      <c r="C2325" s="26" t="str">
        <f>D2325&amp;COUNTIF($D$6:D2325,"*"&amp;検索フォーム!$G$3&amp;"*")</f>
        <v>貝塚2320</v>
      </c>
      <c r="D2325" s="26" t="s">
        <v>2111</v>
      </c>
      <c r="E2325" s="26" t="s">
        <v>3119</v>
      </c>
      <c r="F2325" s="26" t="str">
        <f t="shared" si="53"/>
        <v>福岡北九州高速道路公社</v>
      </c>
      <c r="G2325" s="27">
        <v>2320</v>
      </c>
    </row>
    <row r="2326" spans="1:7" x14ac:dyDescent="0.2">
      <c r="A2326" s="26" t="s">
        <v>588</v>
      </c>
      <c r="B2326" s="26" t="s">
        <v>3115</v>
      </c>
      <c r="C2326" s="26" t="str">
        <f>D2326&amp;COUNTIF($D$6:D2326,"*"&amp;検索フォーム!$G$3&amp;"*")</f>
        <v>箱崎2321</v>
      </c>
      <c r="D2326" s="26" t="s">
        <v>3120</v>
      </c>
      <c r="E2326" s="26" t="s">
        <v>3121</v>
      </c>
      <c r="F2326" s="26" t="str">
        <f t="shared" si="53"/>
        <v>福岡北九州高速道路公社</v>
      </c>
      <c r="G2326" s="27">
        <v>2321</v>
      </c>
    </row>
    <row r="2327" spans="1:7" x14ac:dyDescent="0.2">
      <c r="A2327" s="26" t="s">
        <v>588</v>
      </c>
      <c r="B2327" s="26" t="s">
        <v>3115</v>
      </c>
      <c r="C2327" s="26" t="str">
        <f>D2327&amp;COUNTIF($D$6:D2327,"*"&amp;検索フォーム!$G$3&amp;"*")</f>
        <v>東浜東2322</v>
      </c>
      <c r="D2327" s="26" t="s">
        <v>3122</v>
      </c>
      <c r="E2327" s="26" t="s">
        <v>3123</v>
      </c>
      <c r="F2327" s="26" t="str">
        <f t="shared" si="53"/>
        <v>福岡北九州高速道路公社</v>
      </c>
      <c r="G2327" s="27">
        <v>2322</v>
      </c>
    </row>
    <row r="2328" spans="1:7" x14ac:dyDescent="0.2">
      <c r="A2328" s="26" t="s">
        <v>588</v>
      </c>
      <c r="B2328" s="26" t="s">
        <v>3115</v>
      </c>
      <c r="C2328" s="26" t="str">
        <f>D2328&amp;COUNTIF($D$6:D2328,"*"&amp;検索フォーム!$G$3&amp;"*")</f>
        <v>東浜西2323</v>
      </c>
      <c r="D2328" s="26" t="s">
        <v>3124</v>
      </c>
      <c r="E2328" s="26" t="s">
        <v>3125</v>
      </c>
      <c r="F2328" s="26" t="str">
        <f t="shared" si="53"/>
        <v>福岡北九州高速道路公社</v>
      </c>
      <c r="G2328" s="27">
        <v>2323</v>
      </c>
    </row>
    <row r="2329" spans="1:7" x14ac:dyDescent="0.2">
      <c r="A2329" s="26" t="s">
        <v>588</v>
      </c>
      <c r="B2329" s="26" t="s">
        <v>3115</v>
      </c>
      <c r="C2329" s="26" t="str">
        <f>D2329&amp;COUNTIF($D$6:D2329,"*"&amp;検索フォーム!$G$3&amp;"*")</f>
        <v>築港2324</v>
      </c>
      <c r="D2329" s="26" t="s">
        <v>3126</v>
      </c>
      <c r="E2329" s="26" t="s">
        <v>3127</v>
      </c>
      <c r="F2329" s="26" t="str">
        <f t="shared" si="53"/>
        <v>福岡北九州高速道路公社</v>
      </c>
      <c r="G2329" s="27">
        <v>2324</v>
      </c>
    </row>
    <row r="2330" spans="1:7" x14ac:dyDescent="0.2">
      <c r="A2330" s="26" t="s">
        <v>588</v>
      </c>
      <c r="B2330" s="26" t="s">
        <v>3115</v>
      </c>
      <c r="C2330" s="26" t="str">
        <f>D2330&amp;COUNTIF($D$6:D2330,"*"&amp;検索フォーム!$G$3&amp;"*")</f>
        <v>天神北2325</v>
      </c>
      <c r="D2330" s="26" t="s">
        <v>3128</v>
      </c>
      <c r="E2330" s="26" t="s">
        <v>3129</v>
      </c>
      <c r="F2330" s="26" t="str">
        <f t="shared" si="53"/>
        <v>福岡北九州高速道路公社</v>
      </c>
      <c r="G2330" s="27">
        <v>2325</v>
      </c>
    </row>
    <row r="2331" spans="1:7" x14ac:dyDescent="0.2">
      <c r="A2331" s="26" t="s">
        <v>588</v>
      </c>
      <c r="B2331" s="26" t="s">
        <v>3115</v>
      </c>
      <c r="C2331" s="26" t="str">
        <f>D2331&amp;COUNTIF($D$6:D2331,"*"&amp;検索フォーム!$G$3&amp;"*")</f>
        <v>西公園2326</v>
      </c>
      <c r="D2331" s="26" t="s">
        <v>3130</v>
      </c>
      <c r="E2331" s="26" t="s">
        <v>3131</v>
      </c>
      <c r="F2331" s="26" t="str">
        <f t="shared" si="53"/>
        <v>福岡北九州高速道路公社</v>
      </c>
      <c r="G2331" s="27">
        <v>2326</v>
      </c>
    </row>
    <row r="2332" spans="1:7" x14ac:dyDescent="0.2">
      <c r="A2332" s="26" t="s">
        <v>588</v>
      </c>
      <c r="B2332" s="26" t="s">
        <v>3115</v>
      </c>
      <c r="C2332" s="26" t="str">
        <f>D2332&amp;COUNTIF($D$6:D2332,"*"&amp;検索フォーム!$G$3&amp;"*")</f>
        <v>百道東2327</v>
      </c>
      <c r="D2332" s="26" t="s">
        <v>3132</v>
      </c>
      <c r="E2332" s="26" t="s">
        <v>3133</v>
      </c>
      <c r="F2332" s="26" t="str">
        <f t="shared" si="53"/>
        <v>福岡北九州高速道路公社</v>
      </c>
      <c r="G2332" s="27">
        <v>2327</v>
      </c>
    </row>
    <row r="2333" spans="1:7" x14ac:dyDescent="0.2">
      <c r="A2333" s="26" t="s">
        <v>588</v>
      </c>
      <c r="B2333" s="26" t="s">
        <v>3115</v>
      </c>
      <c r="C2333" s="26" t="str">
        <f>D2333&amp;COUNTIF($D$6:D2333,"*"&amp;検索フォーム!$G$3&amp;"*")</f>
        <v>百道西2328</v>
      </c>
      <c r="D2333" s="26" t="s">
        <v>3134</v>
      </c>
      <c r="E2333" s="26" t="s">
        <v>3135</v>
      </c>
      <c r="F2333" s="26" t="str">
        <f t="shared" si="53"/>
        <v>福岡北九州高速道路公社</v>
      </c>
      <c r="G2333" s="27">
        <v>2328</v>
      </c>
    </row>
    <row r="2334" spans="1:7" x14ac:dyDescent="0.2">
      <c r="A2334" s="26" t="s">
        <v>588</v>
      </c>
      <c r="B2334" s="26" t="s">
        <v>3115</v>
      </c>
      <c r="C2334" s="26" t="str">
        <f>D2334&amp;COUNTIF($D$6:D2334,"*"&amp;検索フォーム!$G$3&amp;"*")</f>
        <v>愛宕2329</v>
      </c>
      <c r="D2334" s="26" t="s">
        <v>3136</v>
      </c>
      <c r="E2334" s="26" t="s">
        <v>3137</v>
      </c>
      <c r="F2334" s="26" t="str">
        <f t="shared" si="53"/>
        <v>福岡北九州高速道路公社</v>
      </c>
      <c r="G2334" s="27">
        <v>2329</v>
      </c>
    </row>
    <row r="2335" spans="1:7" x14ac:dyDescent="0.2">
      <c r="A2335" s="26" t="s">
        <v>588</v>
      </c>
      <c r="B2335" s="26" t="s">
        <v>3115</v>
      </c>
      <c r="C2335" s="26" t="str">
        <f>D2335&amp;COUNTIF($D$6:D2335,"*"&amp;検索フォーム!$G$3&amp;"*")</f>
        <v>姪浜2330</v>
      </c>
      <c r="D2335" s="26" t="s">
        <v>3138</v>
      </c>
      <c r="E2335" s="26" t="s">
        <v>3139</v>
      </c>
      <c r="F2335" s="26" t="str">
        <f t="shared" si="53"/>
        <v>福岡北九州高速道路公社</v>
      </c>
      <c r="G2335" s="27">
        <v>2330</v>
      </c>
    </row>
    <row r="2336" spans="1:7" x14ac:dyDescent="0.2">
      <c r="A2336" s="26" t="s">
        <v>588</v>
      </c>
      <c r="B2336" s="26" t="s">
        <v>3115</v>
      </c>
      <c r="C2336" s="26" t="str">
        <f>D2336&amp;COUNTIF($D$6:D2336,"*"&amp;検索フォーム!$G$3&amp;"*")</f>
        <v>石丸2331</v>
      </c>
      <c r="D2336" s="26" t="s">
        <v>3140</v>
      </c>
      <c r="E2336" s="26" t="s">
        <v>3141</v>
      </c>
      <c r="F2336" s="26" t="str">
        <f t="shared" si="53"/>
        <v>福岡北九州高速道路公社</v>
      </c>
      <c r="G2336" s="27">
        <v>2331</v>
      </c>
    </row>
    <row r="2337" spans="1:7" x14ac:dyDescent="0.2">
      <c r="A2337" s="26" t="s">
        <v>588</v>
      </c>
      <c r="B2337" s="26" t="s">
        <v>3115</v>
      </c>
      <c r="C2337" s="26" t="str">
        <f>D2337&amp;COUNTIF($D$6:D2337,"*"&amp;検索フォーム!$G$3&amp;"*")</f>
        <v>福岡西（高速）2332</v>
      </c>
      <c r="D2337" s="26" t="s">
        <v>3142</v>
      </c>
      <c r="E2337" s="26" t="s">
        <v>3143</v>
      </c>
      <c r="F2337" s="26" t="str">
        <f t="shared" si="53"/>
        <v>福岡北九州高速道路公社</v>
      </c>
      <c r="G2337" s="27">
        <v>2332</v>
      </c>
    </row>
    <row r="2338" spans="1:7" x14ac:dyDescent="0.2">
      <c r="A2338" s="26" t="s">
        <v>588</v>
      </c>
      <c r="B2338" s="26" t="s">
        <v>3144</v>
      </c>
      <c r="C2338" s="26" t="str">
        <f>D2338&amp;COUNTIF($D$6:D2338,"*"&amp;検索フォーム!$G$3&amp;"*")</f>
        <v>呉服町2333</v>
      </c>
      <c r="D2338" s="26" t="s">
        <v>3145</v>
      </c>
      <c r="E2338" s="26" t="s">
        <v>3146</v>
      </c>
      <c r="F2338" s="26" t="str">
        <f t="shared" si="53"/>
        <v>福岡北九州高速道路公社</v>
      </c>
      <c r="G2338" s="27">
        <v>2333</v>
      </c>
    </row>
    <row r="2339" spans="1:7" x14ac:dyDescent="0.2">
      <c r="A2339" s="26" t="s">
        <v>588</v>
      </c>
      <c r="B2339" s="26" t="s">
        <v>3144</v>
      </c>
      <c r="C2339" s="26" t="str">
        <f>D2339&amp;COUNTIF($D$6:D2339,"*"&amp;検索フォーム!$G$3&amp;"*")</f>
        <v>千代2334</v>
      </c>
      <c r="D2339" s="26" t="s">
        <v>3147</v>
      </c>
      <c r="E2339" s="26" t="s">
        <v>3148</v>
      </c>
      <c r="F2339" s="26" t="str">
        <f t="shared" si="53"/>
        <v>福岡北九州高速道路公社</v>
      </c>
      <c r="G2339" s="27">
        <v>2334</v>
      </c>
    </row>
    <row r="2340" spans="1:7" x14ac:dyDescent="0.2">
      <c r="A2340" s="26" t="s">
        <v>588</v>
      </c>
      <c r="B2340" s="26" t="s">
        <v>3144</v>
      </c>
      <c r="C2340" s="26" t="str">
        <f>D2340&amp;COUNTIF($D$6:D2340,"*"&amp;検索フォーム!$G$3&amp;"*")</f>
        <v>博多駅東2335</v>
      </c>
      <c r="D2340" s="26" t="s">
        <v>3149</v>
      </c>
      <c r="E2340" s="26" t="s">
        <v>3150</v>
      </c>
      <c r="F2340" s="26" t="str">
        <f t="shared" si="53"/>
        <v>福岡北九州高速道路公社</v>
      </c>
      <c r="G2340" s="27">
        <v>2335</v>
      </c>
    </row>
    <row r="2341" spans="1:7" x14ac:dyDescent="0.2">
      <c r="A2341" s="26" t="s">
        <v>588</v>
      </c>
      <c r="B2341" s="26" t="s">
        <v>3144</v>
      </c>
      <c r="C2341" s="26" t="str">
        <f>D2341&amp;COUNTIF($D$6:D2341,"*"&amp;検索フォーム!$G$3&amp;"*")</f>
        <v>榎田2336</v>
      </c>
      <c r="D2341" s="26" t="s">
        <v>3151</v>
      </c>
      <c r="E2341" s="26" t="s">
        <v>3152</v>
      </c>
      <c r="F2341" s="26" t="str">
        <f t="shared" si="53"/>
        <v>福岡北九州高速道路公社</v>
      </c>
      <c r="G2341" s="27">
        <v>2336</v>
      </c>
    </row>
    <row r="2342" spans="1:7" x14ac:dyDescent="0.2">
      <c r="A2342" s="26" t="s">
        <v>588</v>
      </c>
      <c r="B2342" s="26" t="s">
        <v>3144</v>
      </c>
      <c r="C2342" s="26" t="str">
        <f>D2342&amp;COUNTIF($D$6:D2342,"*"&amp;検索フォーム!$G$3&amp;"*")</f>
        <v>半道橋2337</v>
      </c>
      <c r="D2342" s="26" t="s">
        <v>3153</v>
      </c>
      <c r="E2342" s="26" t="s">
        <v>3154</v>
      </c>
      <c r="F2342" s="26" t="str">
        <f t="shared" si="53"/>
        <v>福岡北九州高速道路公社</v>
      </c>
      <c r="G2342" s="27">
        <v>2337</v>
      </c>
    </row>
    <row r="2343" spans="1:7" x14ac:dyDescent="0.2">
      <c r="A2343" s="26" t="s">
        <v>588</v>
      </c>
      <c r="B2343" s="26" t="s">
        <v>3144</v>
      </c>
      <c r="C2343" s="26" t="str">
        <f>D2343&amp;COUNTIF($D$6:D2343,"*"&amp;検索フォーム!$G$3&amp;"*")</f>
        <v>月隈2338</v>
      </c>
      <c r="D2343" s="26" t="s">
        <v>3155</v>
      </c>
      <c r="E2343" s="26" t="s">
        <v>3156</v>
      </c>
      <c r="F2343" s="26" t="str">
        <f t="shared" si="53"/>
        <v>福岡北九州高速道路公社</v>
      </c>
      <c r="G2343" s="27">
        <v>2338</v>
      </c>
    </row>
    <row r="2344" spans="1:7" x14ac:dyDescent="0.2">
      <c r="A2344" s="26" t="s">
        <v>588</v>
      </c>
      <c r="B2344" s="26" t="s">
        <v>3144</v>
      </c>
      <c r="C2344" s="26" t="str">
        <f>D2344&amp;COUNTIF($D$6:D2344,"*"&amp;検索フォーム!$G$3&amp;"*")</f>
        <v>金の隈2339</v>
      </c>
      <c r="D2344" s="26" t="s">
        <v>3157</v>
      </c>
      <c r="E2344" s="26" t="s">
        <v>3158</v>
      </c>
      <c r="F2344" s="26" t="str">
        <f t="shared" si="53"/>
        <v>福岡北九州高速道路公社</v>
      </c>
      <c r="G2344" s="27">
        <v>2339</v>
      </c>
    </row>
    <row r="2345" spans="1:7" x14ac:dyDescent="0.2">
      <c r="A2345" s="26" t="s">
        <v>588</v>
      </c>
      <c r="B2345" s="26" t="s">
        <v>3144</v>
      </c>
      <c r="C2345" s="26" t="str">
        <f>D2345&amp;COUNTIF($D$6:D2345,"*"&amp;検索フォーム!$G$3&amp;"*")</f>
        <v>大野城2340</v>
      </c>
      <c r="D2345" s="26" t="s">
        <v>3159</v>
      </c>
      <c r="E2345" s="26" t="s">
        <v>3160</v>
      </c>
      <c r="F2345" s="26" t="str">
        <f t="shared" si="53"/>
        <v>福岡北九州高速道路公社</v>
      </c>
      <c r="G2345" s="27">
        <v>2340</v>
      </c>
    </row>
    <row r="2346" spans="1:7" x14ac:dyDescent="0.2">
      <c r="A2346" s="26" t="s">
        <v>588</v>
      </c>
      <c r="B2346" s="26" t="s">
        <v>3144</v>
      </c>
      <c r="C2346" s="26" t="str">
        <f>D2346&amp;COUNTIF($D$6:D2346,"*"&amp;検索フォーム!$G$3&amp;"*")</f>
        <v>水城2341</v>
      </c>
      <c r="D2346" s="26" t="s">
        <v>3161</v>
      </c>
      <c r="E2346" s="26" t="s">
        <v>3162</v>
      </c>
      <c r="F2346" s="26" t="str">
        <f t="shared" si="53"/>
        <v>福岡北九州高速道路公社</v>
      </c>
      <c r="G2346" s="27">
        <v>2341</v>
      </c>
    </row>
    <row r="2347" spans="1:7" x14ac:dyDescent="0.2">
      <c r="A2347" s="26" t="s">
        <v>588</v>
      </c>
      <c r="B2347" s="26" t="s">
        <v>3163</v>
      </c>
      <c r="C2347" s="26" t="str">
        <f>D2347&amp;COUNTIF($D$6:D2347,"*"&amp;検索フォーム!$G$3&amp;"*")</f>
        <v>空港通2342</v>
      </c>
      <c r="D2347" s="26" t="s">
        <v>3164</v>
      </c>
      <c r="E2347" s="26" t="s">
        <v>3165</v>
      </c>
      <c r="F2347" s="26" t="str">
        <f t="shared" si="53"/>
        <v>福岡北九州高速道路公社</v>
      </c>
      <c r="G2347" s="27">
        <v>2342</v>
      </c>
    </row>
    <row r="2348" spans="1:7" x14ac:dyDescent="0.2">
      <c r="A2348" s="26" t="s">
        <v>588</v>
      </c>
      <c r="B2348" s="26" t="s">
        <v>3118</v>
      </c>
      <c r="C2348" s="26" t="str">
        <f>D2348&amp;COUNTIF($D$6:D2348,"*"&amp;検索フォーム!$G$3&amp;"*")</f>
        <v>松島2343</v>
      </c>
      <c r="D2348" s="26" t="s">
        <v>3166</v>
      </c>
      <c r="E2348" s="26" t="s">
        <v>3167</v>
      </c>
      <c r="F2348" s="26" t="str">
        <f t="shared" si="53"/>
        <v>福岡北九州高速道路公社</v>
      </c>
      <c r="G2348" s="27">
        <v>2343</v>
      </c>
    </row>
    <row r="2349" spans="1:7" x14ac:dyDescent="0.2">
      <c r="A2349" s="26" t="s">
        <v>588</v>
      </c>
      <c r="B2349" s="26" t="s">
        <v>3118</v>
      </c>
      <c r="C2349" s="26" t="str">
        <f>D2349&amp;COUNTIF($D$6:D2349,"*"&amp;検索フォーム!$G$3&amp;"*")</f>
        <v>多の津2344</v>
      </c>
      <c r="D2349" s="26" t="s">
        <v>3168</v>
      </c>
      <c r="E2349" s="26" t="s">
        <v>3169</v>
      </c>
      <c r="F2349" s="26" t="str">
        <f t="shared" si="53"/>
        <v>福岡北九州高速道路公社</v>
      </c>
      <c r="G2349" s="27">
        <v>2344</v>
      </c>
    </row>
    <row r="2350" spans="1:7" x14ac:dyDescent="0.2">
      <c r="A2350" s="26" t="s">
        <v>588</v>
      </c>
      <c r="B2350" s="26" t="s">
        <v>3118</v>
      </c>
      <c r="C2350" s="26" t="str">
        <f>D2350&amp;COUNTIF($D$6:D2350,"*"&amp;検索フォーム!$G$3&amp;"*")</f>
        <v>粕屋2345</v>
      </c>
      <c r="D2350" s="26" t="s">
        <v>3170</v>
      </c>
      <c r="E2350" s="26" t="s">
        <v>3171</v>
      </c>
      <c r="F2350" s="26" t="str">
        <f t="shared" si="53"/>
        <v>福岡北九州高速道路公社</v>
      </c>
      <c r="G2350" s="27">
        <v>2345</v>
      </c>
    </row>
    <row r="2351" spans="1:7" x14ac:dyDescent="0.2">
      <c r="A2351" s="26" t="s">
        <v>588</v>
      </c>
      <c r="B2351" s="26" t="s">
        <v>3172</v>
      </c>
      <c r="C2351" s="26" t="str">
        <f>D2351&amp;COUNTIF($D$6:D2351,"*"&amp;検索フォーム!$G$3&amp;"*")</f>
        <v>西月隈2346</v>
      </c>
      <c r="D2351" s="26" t="s">
        <v>3173</v>
      </c>
      <c r="E2351" s="26" t="s">
        <v>3174</v>
      </c>
      <c r="F2351" s="26" t="str">
        <f t="shared" si="53"/>
        <v>福岡北九州高速道路公社</v>
      </c>
      <c r="G2351" s="27">
        <v>2346</v>
      </c>
    </row>
    <row r="2352" spans="1:7" x14ac:dyDescent="0.2">
      <c r="A2352" s="26" t="s">
        <v>588</v>
      </c>
      <c r="B2352" s="26" t="s">
        <v>3172</v>
      </c>
      <c r="C2352" s="26" t="str">
        <f>D2352&amp;COUNTIF($D$6:D2352,"*"&amp;検索フォーム!$G$3&amp;"*")</f>
        <v>板付2347</v>
      </c>
      <c r="D2352" s="26" t="s">
        <v>3175</v>
      </c>
      <c r="E2352" s="26" t="s">
        <v>3176</v>
      </c>
      <c r="F2352" s="26" t="str">
        <f t="shared" si="53"/>
        <v>福岡北九州高速道路公社</v>
      </c>
      <c r="G2352" s="27">
        <v>2347</v>
      </c>
    </row>
    <row r="2353" spans="1:7" x14ac:dyDescent="0.2">
      <c r="A2353" s="26" t="s">
        <v>588</v>
      </c>
      <c r="B2353" s="26" t="s">
        <v>3172</v>
      </c>
      <c r="C2353" s="26" t="str">
        <f>D2353&amp;COUNTIF($D$6:D2353,"*"&amp;検索フォーム!$G$3&amp;"*")</f>
        <v>野多目東2348</v>
      </c>
      <c r="D2353" s="26" t="s">
        <v>3177</v>
      </c>
      <c r="E2353" s="26" t="s">
        <v>3178</v>
      </c>
      <c r="F2353" s="26" t="str">
        <f t="shared" si="53"/>
        <v>福岡北九州高速道路公社</v>
      </c>
      <c r="G2353" s="27">
        <v>2348</v>
      </c>
    </row>
    <row r="2354" spans="1:7" x14ac:dyDescent="0.2">
      <c r="A2354" s="26" t="s">
        <v>588</v>
      </c>
      <c r="B2354" s="26" t="s">
        <v>3172</v>
      </c>
      <c r="C2354" s="26" t="str">
        <f>D2354&amp;COUNTIF($D$6:D2354,"*"&amp;検索フォーム!$G$3&amp;"*")</f>
        <v>野多目西2349</v>
      </c>
      <c r="D2354" s="26" t="s">
        <v>3179</v>
      </c>
      <c r="E2354" s="26" t="s">
        <v>3180</v>
      </c>
      <c r="F2354" s="26" t="str">
        <f t="shared" si="53"/>
        <v>福岡北九州高速道路公社</v>
      </c>
      <c r="G2354" s="27">
        <v>2349</v>
      </c>
    </row>
    <row r="2355" spans="1:7" x14ac:dyDescent="0.2">
      <c r="A2355" s="26" t="s">
        <v>588</v>
      </c>
      <c r="B2355" s="26" t="s">
        <v>3172</v>
      </c>
      <c r="C2355" s="26" t="str">
        <f>D2355&amp;COUNTIF($D$6:D2355,"*"&amp;検索フォーム!$G$3&amp;"*")</f>
        <v>堤東2350</v>
      </c>
      <c r="D2355" s="26" t="s">
        <v>3181</v>
      </c>
      <c r="E2355" s="26" t="s">
        <v>3182</v>
      </c>
      <c r="F2355" s="26" t="str">
        <f t="shared" si="53"/>
        <v>福岡北九州高速道路公社</v>
      </c>
      <c r="G2355" s="27">
        <v>2350</v>
      </c>
    </row>
    <row r="2356" spans="1:7" x14ac:dyDescent="0.2">
      <c r="A2356" s="26" t="s">
        <v>588</v>
      </c>
      <c r="B2356" s="26" t="s">
        <v>3172</v>
      </c>
      <c r="C2356" s="26" t="str">
        <f>D2356&amp;COUNTIF($D$6:D2356,"*"&amp;検索フォーム!$G$3&amp;"*")</f>
        <v>堤東出口2351</v>
      </c>
      <c r="D2356" s="26" t="s">
        <v>3183</v>
      </c>
      <c r="E2356" s="26" t="s">
        <v>3184</v>
      </c>
      <c r="F2356" s="26" t="str">
        <f t="shared" si="53"/>
        <v>福岡北九州高速道路公社</v>
      </c>
      <c r="G2356" s="27">
        <v>2351</v>
      </c>
    </row>
    <row r="2357" spans="1:7" x14ac:dyDescent="0.2">
      <c r="A2357" s="26" t="s">
        <v>588</v>
      </c>
      <c r="B2357" s="26" t="s">
        <v>3172</v>
      </c>
      <c r="C2357" s="26" t="str">
        <f>D2357&amp;COUNTIF($D$6:D2357,"*"&amp;検索フォーム!$G$3&amp;"*")</f>
        <v>堤西2352</v>
      </c>
      <c r="D2357" s="26" t="s">
        <v>3185</v>
      </c>
      <c r="E2357" s="26" t="s">
        <v>3186</v>
      </c>
      <c r="F2357" s="26" t="str">
        <f t="shared" si="53"/>
        <v>福岡北九州高速道路公社</v>
      </c>
      <c r="G2357" s="27">
        <v>2352</v>
      </c>
    </row>
    <row r="2358" spans="1:7" x14ac:dyDescent="0.2">
      <c r="A2358" s="26" t="s">
        <v>588</v>
      </c>
      <c r="B2358" s="26" t="s">
        <v>3172</v>
      </c>
      <c r="C2358" s="26" t="str">
        <f>D2358&amp;COUNTIF($D$6:D2358,"*"&amp;検索フォーム!$G$3&amp;"*")</f>
        <v>野芥東2353</v>
      </c>
      <c r="D2358" s="26" t="s">
        <v>3187</v>
      </c>
      <c r="E2358" s="26" t="s">
        <v>3188</v>
      </c>
      <c r="F2358" s="26" t="str">
        <f t="shared" si="53"/>
        <v>福岡北九州高速道路公社</v>
      </c>
      <c r="G2358" s="27">
        <v>2353</v>
      </c>
    </row>
    <row r="2359" spans="1:7" x14ac:dyDescent="0.2">
      <c r="A2359" s="26" t="s">
        <v>588</v>
      </c>
      <c r="B2359" s="26" t="s">
        <v>3172</v>
      </c>
      <c r="C2359" s="26" t="str">
        <f>D2359&amp;COUNTIF($D$6:D2359,"*"&amp;検索フォーム!$G$3&amp;"*")</f>
        <v>野芥西2354</v>
      </c>
      <c r="D2359" s="26" t="s">
        <v>3189</v>
      </c>
      <c r="E2359" s="26" t="s">
        <v>3190</v>
      </c>
      <c r="F2359" s="26" t="str">
        <f t="shared" si="53"/>
        <v>福岡北九州高速道路公社</v>
      </c>
      <c r="G2359" s="27">
        <v>2354</v>
      </c>
    </row>
    <row r="2360" spans="1:7" x14ac:dyDescent="0.2">
      <c r="A2360" s="26" t="s">
        <v>588</v>
      </c>
      <c r="B2360" s="26" t="s">
        <v>3172</v>
      </c>
      <c r="C2360" s="26" t="str">
        <f>D2360&amp;COUNTIF($D$6:D2360,"*"&amp;検索フォーム!$G$3&amp;"*")</f>
        <v>福重2355</v>
      </c>
      <c r="D2360" s="26" t="s">
        <v>4999</v>
      </c>
      <c r="E2360" s="26" t="s">
        <v>5000</v>
      </c>
      <c r="F2360" s="26" t="str">
        <f t="shared" si="53"/>
        <v>福岡北九州高速道路公社</v>
      </c>
      <c r="G2360" s="27">
        <v>2355</v>
      </c>
    </row>
    <row r="2361" spans="1:7" x14ac:dyDescent="0.2">
      <c r="A2361" s="26" t="s">
        <v>588</v>
      </c>
      <c r="B2361" s="26" t="s">
        <v>3191</v>
      </c>
      <c r="C2361" s="26" t="str">
        <f>D2361&amp;COUNTIF($D$6:D2361,"*"&amp;検索フォーム!$G$3&amp;"*")</f>
        <v>横代2356</v>
      </c>
      <c r="D2361" s="26" t="s">
        <v>3192</v>
      </c>
      <c r="E2361" s="26" t="s">
        <v>3193</v>
      </c>
      <c r="F2361" s="26" t="str">
        <f t="shared" si="53"/>
        <v>福岡北九州高速道路公社</v>
      </c>
      <c r="G2361" s="27">
        <v>2356</v>
      </c>
    </row>
    <row r="2362" spans="1:7" x14ac:dyDescent="0.2">
      <c r="A2362" s="26" t="s">
        <v>588</v>
      </c>
      <c r="B2362" s="26" t="s">
        <v>3191</v>
      </c>
      <c r="C2362" s="26" t="str">
        <f>D2362&amp;COUNTIF($D$6:D2362,"*"&amp;検索フォーム!$G$3&amp;"*")</f>
        <v>若園2357</v>
      </c>
      <c r="D2362" s="26" t="s">
        <v>3194</v>
      </c>
      <c r="E2362" s="26" t="s">
        <v>3195</v>
      </c>
      <c r="F2362" s="26" t="str">
        <f t="shared" si="53"/>
        <v>福岡北九州高速道路公社</v>
      </c>
      <c r="G2362" s="27">
        <v>2357</v>
      </c>
    </row>
    <row r="2363" spans="1:7" x14ac:dyDescent="0.2">
      <c r="A2363" s="26" t="s">
        <v>588</v>
      </c>
      <c r="B2363" s="26" t="s">
        <v>3191</v>
      </c>
      <c r="C2363" s="26" t="str">
        <f>D2363&amp;COUNTIF($D$6:D2363,"*"&amp;検索フォーム!$G$3&amp;"*")</f>
        <v>北方2358</v>
      </c>
      <c r="D2363" s="26" t="s">
        <v>3196</v>
      </c>
      <c r="E2363" s="26" t="s">
        <v>3197</v>
      </c>
      <c r="F2363" s="26" t="str">
        <f t="shared" si="53"/>
        <v>福岡北九州高速道路公社</v>
      </c>
      <c r="G2363" s="27">
        <v>2358</v>
      </c>
    </row>
    <row r="2364" spans="1:7" x14ac:dyDescent="0.2">
      <c r="A2364" s="26" t="s">
        <v>588</v>
      </c>
      <c r="B2364" s="26" t="s">
        <v>3191</v>
      </c>
      <c r="C2364" s="26" t="str">
        <f>D2364&amp;COUNTIF($D$6:D2364,"*"&amp;検索フォーム!$G$3&amp;"*")</f>
        <v>篠崎南2359</v>
      </c>
      <c r="D2364" s="26" t="s">
        <v>3198</v>
      </c>
      <c r="E2364" s="26" t="s">
        <v>3199</v>
      </c>
      <c r="F2364" s="26" t="str">
        <f t="shared" si="53"/>
        <v>福岡北九州高速道路公社</v>
      </c>
      <c r="G2364" s="27">
        <v>2359</v>
      </c>
    </row>
    <row r="2365" spans="1:7" x14ac:dyDescent="0.2">
      <c r="A2365" s="26" t="s">
        <v>588</v>
      </c>
      <c r="B2365" s="26" t="s">
        <v>3191</v>
      </c>
      <c r="C2365" s="26" t="str">
        <f>D2365&amp;COUNTIF($D$6:D2365,"*"&amp;検索フォーム!$G$3&amp;"*")</f>
        <v>篠崎北2360</v>
      </c>
      <c r="D2365" s="26" t="s">
        <v>3200</v>
      </c>
      <c r="E2365" s="26" t="s">
        <v>3201</v>
      </c>
      <c r="F2365" s="26" t="str">
        <f t="shared" si="53"/>
        <v>福岡北九州高速道路公社</v>
      </c>
      <c r="G2365" s="27">
        <v>2360</v>
      </c>
    </row>
    <row r="2366" spans="1:7" x14ac:dyDescent="0.2">
      <c r="A2366" s="26" t="s">
        <v>588</v>
      </c>
      <c r="B2366" s="26" t="s">
        <v>3191</v>
      </c>
      <c r="C2366" s="26" t="str">
        <f>D2366&amp;COUNTIF($D$6:D2366,"*"&amp;検索フォーム!$G$3&amp;"*")</f>
        <v>大手町2361</v>
      </c>
      <c r="D2366" s="26" t="s">
        <v>3202</v>
      </c>
      <c r="E2366" s="26" t="s">
        <v>3203</v>
      </c>
      <c r="F2366" s="26" t="str">
        <f t="shared" si="53"/>
        <v>福岡北九州高速道路公社</v>
      </c>
      <c r="G2366" s="27">
        <v>2361</v>
      </c>
    </row>
    <row r="2367" spans="1:7" x14ac:dyDescent="0.2">
      <c r="A2367" s="26" t="s">
        <v>588</v>
      </c>
      <c r="B2367" s="26" t="s">
        <v>3191</v>
      </c>
      <c r="C2367" s="26" t="str">
        <f>D2367&amp;COUNTIF($D$6:D2367,"*"&amp;検索フォーム!$G$3&amp;"*")</f>
        <v>勝山2362</v>
      </c>
      <c r="D2367" s="26" t="s">
        <v>3204</v>
      </c>
      <c r="E2367" s="26" t="s">
        <v>3205</v>
      </c>
      <c r="F2367" s="26" t="str">
        <f t="shared" si="53"/>
        <v>福岡北九州高速道路公社</v>
      </c>
      <c r="G2367" s="27">
        <v>2362</v>
      </c>
    </row>
    <row r="2368" spans="1:7" x14ac:dyDescent="0.2">
      <c r="A2368" s="26" t="s">
        <v>588</v>
      </c>
      <c r="B2368" s="26" t="s">
        <v>3191</v>
      </c>
      <c r="C2368" s="26" t="str">
        <f>D2368&amp;COUNTIF($D$6:D2368,"*"&amp;検索フォーム!$G$3&amp;"*")</f>
        <v>下到津2363</v>
      </c>
      <c r="D2368" s="26" t="s">
        <v>3206</v>
      </c>
      <c r="E2368" s="26" t="s">
        <v>3207</v>
      </c>
      <c r="F2368" s="26" t="str">
        <f t="shared" si="53"/>
        <v>福岡北九州高速道路公社</v>
      </c>
      <c r="G2368" s="27">
        <v>2363</v>
      </c>
    </row>
    <row r="2369" spans="1:7" x14ac:dyDescent="0.2">
      <c r="A2369" s="26" t="s">
        <v>588</v>
      </c>
      <c r="B2369" s="26" t="s">
        <v>3208</v>
      </c>
      <c r="C2369" s="26" t="str">
        <f>D2369&amp;COUNTIF($D$6:D2369,"*"&amp;検索フォーム!$G$3&amp;"*")</f>
        <v>小倉駅北2364</v>
      </c>
      <c r="D2369" s="26" t="s">
        <v>3209</v>
      </c>
      <c r="E2369" s="26" t="s">
        <v>3210</v>
      </c>
      <c r="F2369" s="26" t="str">
        <f t="shared" si="53"/>
        <v>福岡北九州高速道路公社</v>
      </c>
      <c r="G2369" s="27">
        <v>2364</v>
      </c>
    </row>
    <row r="2370" spans="1:7" x14ac:dyDescent="0.2">
      <c r="A2370" s="26" t="s">
        <v>588</v>
      </c>
      <c r="B2370" s="26" t="s">
        <v>3208</v>
      </c>
      <c r="C2370" s="26" t="str">
        <f>D2370&amp;COUNTIF($D$6:D2370,"*"&amp;検索フォーム!$G$3&amp;"*")</f>
        <v>日明2365</v>
      </c>
      <c r="D2370" s="26" t="s">
        <v>3211</v>
      </c>
      <c r="E2370" s="26" t="s">
        <v>3212</v>
      </c>
      <c r="F2370" s="26" t="str">
        <f t="shared" si="53"/>
        <v>福岡北九州高速道路公社</v>
      </c>
      <c r="G2370" s="27">
        <v>2365</v>
      </c>
    </row>
    <row r="2371" spans="1:7" x14ac:dyDescent="0.2">
      <c r="A2371" s="26" t="s">
        <v>588</v>
      </c>
      <c r="B2371" s="26" t="s">
        <v>3208</v>
      </c>
      <c r="C2371" s="26" t="str">
        <f>D2371&amp;COUNTIF($D$6:D2371,"*"&amp;検索フォーム!$G$3&amp;"*")</f>
        <v>戸畑2366</v>
      </c>
      <c r="D2371" s="26" t="s">
        <v>3213</v>
      </c>
      <c r="E2371" s="26" t="s">
        <v>3214</v>
      </c>
      <c r="F2371" s="26" t="str">
        <f t="shared" si="53"/>
        <v>福岡北九州高速道路公社</v>
      </c>
      <c r="G2371" s="27">
        <v>2366</v>
      </c>
    </row>
    <row r="2372" spans="1:7" x14ac:dyDescent="0.2">
      <c r="A2372" s="26" t="s">
        <v>588</v>
      </c>
      <c r="B2372" s="26" t="s">
        <v>3215</v>
      </c>
      <c r="C2372" s="26" t="str">
        <f>D2372&amp;COUNTIF($D$6:D2372,"*"&amp;検索フォーム!$G$3&amp;"*")</f>
        <v>門司本線2367</v>
      </c>
      <c r="D2372" s="26" t="s">
        <v>3216</v>
      </c>
      <c r="E2372" s="26" t="s">
        <v>1408</v>
      </c>
      <c r="F2372" s="26" t="str">
        <f t="shared" si="53"/>
        <v>福岡北九州高速道路公社</v>
      </c>
      <c r="G2372" s="27">
        <v>2367</v>
      </c>
    </row>
    <row r="2373" spans="1:7" x14ac:dyDescent="0.2">
      <c r="A2373" s="26" t="s">
        <v>588</v>
      </c>
      <c r="B2373" s="26" t="s">
        <v>3217</v>
      </c>
      <c r="C2373" s="26" t="str">
        <f>D2373&amp;COUNTIF($D$6:D2373,"*"&amp;検索フォーム!$G$3&amp;"*")</f>
        <v>春日2368</v>
      </c>
      <c r="D2373" s="26" t="s">
        <v>3218</v>
      </c>
      <c r="E2373" s="26" t="s">
        <v>595</v>
      </c>
      <c r="F2373" s="26" t="str">
        <f t="shared" si="53"/>
        <v>福岡北九州高速道路公社</v>
      </c>
      <c r="G2373" s="27">
        <v>2368</v>
      </c>
    </row>
    <row r="2374" spans="1:7" x14ac:dyDescent="0.2">
      <c r="A2374" s="26" t="s">
        <v>588</v>
      </c>
      <c r="B2374" s="26" t="s">
        <v>3217</v>
      </c>
      <c r="C2374" s="26" t="str">
        <f>D2374&amp;COUNTIF($D$6:D2374,"*"&amp;検索フォーム!$G$3&amp;"*")</f>
        <v>大里北2369</v>
      </c>
      <c r="D2374" s="26" t="s">
        <v>3219</v>
      </c>
      <c r="E2374" s="26" t="s">
        <v>3220</v>
      </c>
      <c r="F2374" s="26" t="str">
        <f t="shared" si="53"/>
        <v>福岡北九州高速道路公社</v>
      </c>
      <c r="G2374" s="27">
        <v>2369</v>
      </c>
    </row>
    <row r="2375" spans="1:7" x14ac:dyDescent="0.2">
      <c r="A2375" s="26" t="s">
        <v>588</v>
      </c>
      <c r="B2375" s="26" t="s">
        <v>3217</v>
      </c>
      <c r="C2375" s="26" t="str">
        <f>D2375&amp;COUNTIF($D$6:D2375,"*"&amp;検索フォーム!$G$3&amp;"*")</f>
        <v>大里南2370</v>
      </c>
      <c r="D2375" s="26" t="s">
        <v>3221</v>
      </c>
      <c r="E2375" s="26" t="s">
        <v>3222</v>
      </c>
      <c r="F2375" s="26" t="str">
        <f t="shared" si="53"/>
        <v>福岡北九州高速道路公社</v>
      </c>
      <c r="G2375" s="27">
        <v>2370</v>
      </c>
    </row>
    <row r="2376" spans="1:7" x14ac:dyDescent="0.2">
      <c r="A2376" s="26" t="s">
        <v>588</v>
      </c>
      <c r="B2376" s="26" t="s">
        <v>3217</v>
      </c>
      <c r="C2376" s="26" t="str">
        <f>D2376&amp;COUNTIF($D$6:D2376,"*"&amp;検索フォーム!$G$3&amp;"*")</f>
        <v>富野2371</v>
      </c>
      <c r="D2376" s="26" t="s">
        <v>3223</v>
      </c>
      <c r="E2376" s="26" t="s">
        <v>3224</v>
      </c>
      <c r="F2376" s="26" t="str">
        <f t="shared" si="53"/>
        <v>福岡北九州高速道路公社</v>
      </c>
      <c r="G2376" s="27">
        <v>2371</v>
      </c>
    </row>
    <row r="2377" spans="1:7" x14ac:dyDescent="0.2">
      <c r="A2377" s="26" t="s">
        <v>588</v>
      </c>
      <c r="B2377" s="26" t="s">
        <v>3217</v>
      </c>
      <c r="C2377" s="26" t="str">
        <f>D2377&amp;COUNTIF($D$6:D2377,"*"&amp;検索フォーム!$G$3&amp;"*")</f>
        <v>足立北2372</v>
      </c>
      <c r="D2377" s="26" t="s">
        <v>3225</v>
      </c>
      <c r="E2377" s="26" t="s">
        <v>3226</v>
      </c>
      <c r="F2377" s="26" t="str">
        <f t="shared" si="53"/>
        <v>福岡北九州高速道路公社</v>
      </c>
      <c r="G2377" s="27">
        <v>2372</v>
      </c>
    </row>
    <row r="2378" spans="1:7" x14ac:dyDescent="0.2">
      <c r="A2378" s="26" t="s">
        <v>588</v>
      </c>
      <c r="B2378" s="26" t="s">
        <v>3217</v>
      </c>
      <c r="C2378" s="26" t="str">
        <f>D2378&amp;COUNTIF($D$6:D2378,"*"&amp;検索フォーム!$G$3&amp;"*")</f>
        <v>足立南2373</v>
      </c>
      <c r="D2378" s="26" t="s">
        <v>3227</v>
      </c>
      <c r="E2378" s="26" t="s">
        <v>3228</v>
      </c>
      <c r="F2378" s="26" t="str">
        <f t="shared" si="53"/>
        <v>福岡北九州高速道路公社</v>
      </c>
      <c r="G2378" s="27">
        <v>2373</v>
      </c>
    </row>
    <row r="2379" spans="1:7" x14ac:dyDescent="0.2">
      <c r="A2379" s="26" t="s">
        <v>588</v>
      </c>
      <c r="B2379" s="26" t="s">
        <v>3217</v>
      </c>
      <c r="C2379" s="26" t="str">
        <f>D2379&amp;COUNTIF($D$6:D2379,"*"&amp;検索フォーム!$G$3&amp;"*")</f>
        <v>紫川2374</v>
      </c>
      <c r="D2379" s="26" t="s">
        <v>3229</v>
      </c>
      <c r="E2379" s="26" t="s">
        <v>3230</v>
      </c>
      <c r="F2379" s="26" t="str">
        <f t="shared" si="53"/>
        <v>福岡北九州高速道路公社</v>
      </c>
      <c r="G2379" s="27">
        <v>2374</v>
      </c>
    </row>
    <row r="2380" spans="1:7" x14ac:dyDescent="0.2">
      <c r="A2380" s="26" t="s">
        <v>588</v>
      </c>
      <c r="B2380" s="26" t="s">
        <v>3217</v>
      </c>
      <c r="C2380" s="26" t="str">
        <f>D2380&amp;COUNTIF($D$6:D2380,"*"&amp;検索フォーム!$G$3&amp;"*")</f>
        <v>山路2375</v>
      </c>
      <c r="D2380" s="26" t="s">
        <v>3231</v>
      </c>
      <c r="E2380" s="26" t="s">
        <v>3232</v>
      </c>
      <c r="F2380" s="26" t="str">
        <f t="shared" si="53"/>
        <v>福岡北九州高速道路公社</v>
      </c>
      <c r="G2380" s="27">
        <v>2375</v>
      </c>
    </row>
    <row r="2381" spans="1:7" x14ac:dyDescent="0.2">
      <c r="A2381" s="26" t="s">
        <v>588</v>
      </c>
      <c r="B2381" s="26" t="s">
        <v>3233</v>
      </c>
      <c r="C2381" s="26" t="str">
        <f>D2381&amp;COUNTIF($D$6:D2381,"*"&amp;検索フォーム!$G$3&amp;"*")</f>
        <v>大谷2376</v>
      </c>
      <c r="D2381" s="26" t="s">
        <v>3234</v>
      </c>
      <c r="E2381" s="26" t="s">
        <v>3235</v>
      </c>
      <c r="F2381" s="26" t="str">
        <f t="shared" si="53"/>
        <v>福岡北九州高速道路公社</v>
      </c>
      <c r="G2381" s="27">
        <v>2376</v>
      </c>
    </row>
    <row r="2382" spans="1:7" x14ac:dyDescent="0.2">
      <c r="A2382" s="26" t="s">
        <v>588</v>
      </c>
      <c r="B2382" s="26" t="s">
        <v>3217</v>
      </c>
      <c r="C2382" s="26" t="str">
        <f>D2382&amp;COUNTIF($D$6:D2382,"*"&amp;検索フォーム!$G$3&amp;"*")</f>
        <v>黒崎東2377</v>
      </c>
      <c r="D2382" s="26" t="s">
        <v>3236</v>
      </c>
      <c r="E2382" s="26" t="s">
        <v>3237</v>
      </c>
      <c r="F2382" s="26" t="str">
        <f t="shared" si="53"/>
        <v>福岡北九州高速道路公社</v>
      </c>
      <c r="G2382" s="27">
        <v>2377</v>
      </c>
    </row>
    <row r="2383" spans="1:7" x14ac:dyDescent="0.2">
      <c r="A2383" s="26" t="s">
        <v>588</v>
      </c>
      <c r="B2383" s="26" t="s">
        <v>3217</v>
      </c>
      <c r="C2383" s="26" t="str">
        <f>D2383&amp;COUNTIF($D$6:D2383,"*"&amp;検索フォーム!$G$3&amp;"*")</f>
        <v>黒崎西2378</v>
      </c>
      <c r="D2383" s="26" t="s">
        <v>3238</v>
      </c>
      <c r="E2383" s="26" t="s">
        <v>3239</v>
      </c>
      <c r="F2383" s="26" t="str">
        <f t="shared" si="53"/>
        <v>福岡北九州高速道路公社</v>
      </c>
      <c r="G2383" s="27">
        <v>2378</v>
      </c>
    </row>
    <row r="2384" spans="1:7" x14ac:dyDescent="0.2">
      <c r="A2384" s="26" t="s">
        <v>588</v>
      </c>
      <c r="B2384" s="26" t="s">
        <v>3217</v>
      </c>
      <c r="C2384" s="26" t="str">
        <f>D2384&amp;COUNTIF($D$6:D2384,"*"&amp;検索フォーム!$G$3&amp;"*")</f>
        <v>小嶺2379</v>
      </c>
      <c r="D2384" s="26" t="s">
        <v>3240</v>
      </c>
      <c r="E2384" s="26" t="s">
        <v>3241</v>
      </c>
      <c r="F2384" s="26" t="str">
        <f t="shared" si="53"/>
        <v>福岡北九州高速道路公社</v>
      </c>
      <c r="G2384" s="27">
        <v>2379</v>
      </c>
    </row>
    <row r="2385" spans="1:7" x14ac:dyDescent="0.2">
      <c r="A2385" s="26" t="s">
        <v>588</v>
      </c>
      <c r="B2385" s="26" t="s">
        <v>3215</v>
      </c>
      <c r="C2385" s="26" t="str">
        <f>D2385&amp;COUNTIF($D$6:D2385,"*"&amp;検索フォーム!$G$3&amp;"*")</f>
        <v>馬場山2380</v>
      </c>
      <c r="D2385" s="26" t="s">
        <v>3242</v>
      </c>
      <c r="E2385" s="26" t="s">
        <v>3243</v>
      </c>
      <c r="F2385" s="26" t="str">
        <f t="shared" si="53"/>
        <v>福岡北九州高速道路公社</v>
      </c>
      <c r="G2385" s="27">
        <v>2380</v>
      </c>
    </row>
    <row r="2386" spans="1:7" x14ac:dyDescent="0.2">
      <c r="A2386" s="26" t="s">
        <v>588</v>
      </c>
      <c r="B2386" s="26" t="s">
        <v>3215</v>
      </c>
      <c r="C2386" s="26" t="str">
        <f>D2386&amp;COUNTIF($D$6:D2386,"*"&amp;検索フォーム!$G$3&amp;"*")</f>
        <v>馬場山本線2381</v>
      </c>
      <c r="D2386" s="26" t="s">
        <v>3244</v>
      </c>
      <c r="E2386" s="26" t="s">
        <v>1410</v>
      </c>
      <c r="F2386" s="26" t="str">
        <f t="shared" ref="F2386:F2452" si="54">A2386</f>
        <v>福岡北九州高速道路公社</v>
      </c>
      <c r="G2386" s="27">
        <v>2381</v>
      </c>
    </row>
    <row r="2387" spans="1:7" x14ac:dyDescent="0.2">
      <c r="A2387" s="26" t="s">
        <v>588</v>
      </c>
      <c r="B2387" s="26" t="s">
        <v>3233</v>
      </c>
      <c r="C2387" s="26" t="str">
        <f>D2387&amp;COUNTIF($D$6:D2387,"*"&amp;検索フォーム!$G$3&amp;"*")</f>
        <v>牧山2382</v>
      </c>
      <c r="D2387" s="26" t="s">
        <v>5112</v>
      </c>
      <c r="E2387" s="26" t="s">
        <v>5114</v>
      </c>
      <c r="F2387" s="26" t="str">
        <f t="shared" si="54"/>
        <v>福岡北九州高速道路公社</v>
      </c>
      <c r="G2387" s="27">
        <v>2382</v>
      </c>
    </row>
    <row r="2388" spans="1:7" x14ac:dyDescent="0.2">
      <c r="A2388" s="26" t="s">
        <v>588</v>
      </c>
      <c r="B2388" s="26" t="s">
        <v>3233</v>
      </c>
      <c r="C2388" s="26" t="str">
        <f>D2388&amp;COUNTIF($D$6:D2388,"*"&amp;検索フォーム!$G$3&amp;"*")</f>
        <v>枝光2383</v>
      </c>
      <c r="D2388" s="26" t="s">
        <v>5113</v>
      </c>
      <c r="E2388" s="26" t="s">
        <v>5115</v>
      </c>
      <c r="F2388" s="26" t="str">
        <f t="shared" ref="F2388" si="55">A2388</f>
        <v>福岡北九州高速道路公社</v>
      </c>
      <c r="G2388" s="27">
        <v>2383</v>
      </c>
    </row>
    <row r="2389" spans="1:7" x14ac:dyDescent="0.2">
      <c r="A2389" s="26" t="s">
        <v>588</v>
      </c>
      <c r="B2389" s="26" t="s">
        <v>3233</v>
      </c>
      <c r="C2389" s="26" t="str">
        <f>D2389&amp;COUNTIF($D$6:D2389,"*"&amp;検索フォーム!$G$3&amp;"*")</f>
        <v>東田2384</v>
      </c>
      <c r="D2389" s="26" t="s">
        <v>3245</v>
      </c>
      <c r="E2389" s="26" t="s">
        <v>3246</v>
      </c>
      <c r="F2389" s="26" t="str">
        <f t="shared" si="54"/>
        <v>福岡北九州高速道路公社</v>
      </c>
      <c r="G2389" s="27">
        <v>2384</v>
      </c>
    </row>
    <row r="2390" spans="1:7" x14ac:dyDescent="0.2">
      <c r="A2390" s="26" t="s">
        <v>588</v>
      </c>
      <c r="B2390" s="26" t="s">
        <v>3247</v>
      </c>
      <c r="C2390" s="26" t="str">
        <f>D2390&amp;COUNTIF($D$6:D2390,"*"&amp;検索フォーム!$G$3&amp;"*")</f>
        <v>戸畑本線（高速）2385</v>
      </c>
      <c r="D2390" s="26" t="s">
        <v>3248</v>
      </c>
      <c r="E2390" s="26" t="s">
        <v>3249</v>
      </c>
      <c r="F2390" s="26" t="str">
        <f t="shared" si="54"/>
        <v>福岡北九州高速道路公社</v>
      </c>
      <c r="G2390" s="27">
        <v>2385</v>
      </c>
    </row>
    <row r="2391" spans="1:7" x14ac:dyDescent="0.2">
      <c r="A2391" s="26" t="s">
        <v>588</v>
      </c>
      <c r="B2391" s="26" t="s">
        <v>3144</v>
      </c>
      <c r="C2391" s="26" t="str">
        <f>D2391&amp;COUNTIF($D$6:D2391,"*"&amp;検索フォーム!$G$3&amp;"*")</f>
        <v>太宰府本線2386</v>
      </c>
      <c r="D2391" s="26" t="s">
        <v>1388</v>
      </c>
      <c r="E2391" s="26" t="s">
        <v>3252</v>
      </c>
      <c r="F2391" s="26" t="str">
        <f t="shared" si="54"/>
        <v>福岡北九州高速道路公社</v>
      </c>
      <c r="G2391" s="27">
        <v>2386</v>
      </c>
    </row>
    <row r="2392" spans="1:7" x14ac:dyDescent="0.2">
      <c r="A2392" s="26" t="s">
        <v>588</v>
      </c>
      <c r="B2392" s="26" t="s">
        <v>3118</v>
      </c>
      <c r="C2392" s="26" t="str">
        <f>D2392&amp;COUNTIF($D$6:D2392,"*"&amp;検索フォーム!$G$3&amp;"*")</f>
        <v>福岡本線2387</v>
      </c>
      <c r="D2392" s="26" t="s">
        <v>3253</v>
      </c>
      <c r="E2392" s="26" t="s">
        <v>3254</v>
      </c>
      <c r="F2392" s="26" t="str">
        <f t="shared" si="54"/>
        <v>福岡北九州高速道路公社</v>
      </c>
      <c r="G2392" s="27">
        <v>2387</v>
      </c>
    </row>
    <row r="2393" spans="1:7" x14ac:dyDescent="0.2">
      <c r="A2393" s="26" t="s">
        <v>4149</v>
      </c>
      <c r="B2393" s="26" t="s">
        <v>2693</v>
      </c>
      <c r="C2393" s="26" t="str">
        <f>D2393&amp;COUNTIF($D$6:D2393,"*"&amp;検索フォーム!$G$3&amp;"*")</f>
        <v>下田本線2388</v>
      </c>
      <c r="D2393" s="26" t="s">
        <v>1101</v>
      </c>
      <c r="E2393" s="26" t="s">
        <v>1102</v>
      </c>
      <c r="F2393" s="26" t="str">
        <f t="shared" si="54"/>
        <v>青森県道路公社</v>
      </c>
      <c r="G2393" s="27">
        <v>2388</v>
      </c>
    </row>
    <row r="2394" spans="1:7" x14ac:dyDescent="0.2">
      <c r="A2394" s="26" t="s">
        <v>4149</v>
      </c>
      <c r="B2394" s="26" t="s">
        <v>5082</v>
      </c>
      <c r="C2394" s="26" t="str">
        <f>D2394&amp;COUNTIF($D$6:D2394,"*"&amp;検索フォーム!$G$3&amp;"*")</f>
        <v>みちのく有料道路2389</v>
      </c>
      <c r="D2394" s="26" t="s">
        <v>5082</v>
      </c>
      <c r="E2394" s="26" t="s">
        <v>5083</v>
      </c>
      <c r="F2394" s="26" t="str">
        <f t="shared" si="54"/>
        <v>青森県道路公社</v>
      </c>
      <c r="G2394" s="27">
        <v>2389</v>
      </c>
    </row>
    <row r="2395" spans="1:7" x14ac:dyDescent="0.2">
      <c r="A2395" s="26" t="s">
        <v>4145</v>
      </c>
      <c r="B2395" s="26" t="s">
        <v>77</v>
      </c>
      <c r="C2395" s="26" t="str">
        <f>D2395&amp;COUNTIF($D$6:D2395,"*"&amp;検索フォーム!$G$3&amp;"*")</f>
        <v>利府中2390</v>
      </c>
      <c r="D2395" s="26" t="s">
        <v>78</v>
      </c>
      <c r="E2395" s="26" t="s">
        <v>79</v>
      </c>
      <c r="F2395" s="26" t="str">
        <f t="shared" si="54"/>
        <v>宮城県道路公社</v>
      </c>
      <c r="G2395" s="27">
        <v>2390</v>
      </c>
    </row>
    <row r="2396" spans="1:7" x14ac:dyDescent="0.2">
      <c r="A2396" s="26" t="s">
        <v>4145</v>
      </c>
      <c r="B2396" s="26" t="s">
        <v>77</v>
      </c>
      <c r="C2396" s="26" t="str">
        <f>D2396&amp;COUNTIF($D$6:D2396,"*"&amp;検索フォーム!$G$3&amp;"*")</f>
        <v>松島海岸2391</v>
      </c>
      <c r="D2396" s="26" t="s">
        <v>80</v>
      </c>
      <c r="E2396" s="26" t="s">
        <v>81</v>
      </c>
      <c r="F2396" s="26" t="str">
        <f t="shared" si="54"/>
        <v>宮城県道路公社</v>
      </c>
      <c r="G2396" s="27">
        <v>2391</v>
      </c>
    </row>
    <row r="2397" spans="1:7" x14ac:dyDescent="0.2">
      <c r="A2397" s="26" t="s">
        <v>4145</v>
      </c>
      <c r="B2397" s="26" t="s">
        <v>77</v>
      </c>
      <c r="C2397" s="26" t="str">
        <f>D2397&amp;COUNTIF($D$6:D2397,"*"&amp;検索フォーム!$G$3&amp;"*")</f>
        <v>松島大郷第二2392</v>
      </c>
      <c r="D2397" s="26" t="s">
        <v>82</v>
      </c>
      <c r="E2397" s="26" t="s">
        <v>83</v>
      </c>
      <c r="F2397" s="26" t="str">
        <f t="shared" si="54"/>
        <v>宮城県道路公社</v>
      </c>
      <c r="G2397" s="27">
        <v>2392</v>
      </c>
    </row>
    <row r="2398" spans="1:7" x14ac:dyDescent="0.2">
      <c r="A2398" s="26" t="s">
        <v>4145</v>
      </c>
      <c r="B2398" s="26" t="s">
        <v>77</v>
      </c>
      <c r="C2398" s="26" t="str">
        <f>D2398&amp;COUNTIF($D$6:D2398,"*"&amp;検索フォーム!$G$3&amp;"*")</f>
        <v>松島大郷第一2393</v>
      </c>
      <c r="D2398" s="26" t="s">
        <v>84</v>
      </c>
      <c r="E2398" s="26" t="s">
        <v>85</v>
      </c>
      <c r="F2398" s="26" t="str">
        <f t="shared" si="54"/>
        <v>宮城県道路公社</v>
      </c>
      <c r="G2398" s="27">
        <v>2393</v>
      </c>
    </row>
    <row r="2399" spans="1:7" x14ac:dyDescent="0.2">
      <c r="A2399" s="26" t="s">
        <v>4145</v>
      </c>
      <c r="B2399" s="26" t="s">
        <v>77</v>
      </c>
      <c r="C2399" s="26" t="str">
        <f>D2399&amp;COUNTIF($D$6:D2399,"*"&amp;検索フォーム!$G$3&amp;"*")</f>
        <v>松島北2394</v>
      </c>
      <c r="D2399" s="26" t="s">
        <v>86</v>
      </c>
      <c r="E2399" s="26" t="s">
        <v>87</v>
      </c>
      <c r="F2399" s="26" t="str">
        <f t="shared" si="54"/>
        <v>宮城県道路公社</v>
      </c>
      <c r="G2399" s="27">
        <v>2394</v>
      </c>
    </row>
    <row r="2400" spans="1:7" x14ac:dyDescent="0.2">
      <c r="A2400" s="26" t="s">
        <v>4145</v>
      </c>
      <c r="B2400" s="26" t="s">
        <v>77</v>
      </c>
      <c r="C2400" s="26" t="str">
        <f>D2400&amp;COUNTIF($D$6:D2400,"*"&amp;検索フォーム!$G$3&amp;"*")</f>
        <v>鳴瀬奥松島本線2395</v>
      </c>
      <c r="D2400" s="26" t="s">
        <v>88</v>
      </c>
      <c r="E2400" s="26" t="s">
        <v>89</v>
      </c>
      <c r="F2400" s="26" t="str">
        <f t="shared" si="54"/>
        <v>宮城県道路公社</v>
      </c>
      <c r="G2400" s="27">
        <v>2395</v>
      </c>
    </row>
    <row r="2401" spans="1:7" x14ac:dyDescent="0.2">
      <c r="A2401" s="26" t="s">
        <v>4145</v>
      </c>
      <c r="B2401" s="26" t="s">
        <v>77</v>
      </c>
      <c r="C2401" s="26" t="str">
        <f>D2401&amp;COUNTIF($D$6:D2401,"*"&amp;検索フォーム!$G$3&amp;"*")</f>
        <v>松島大郷2396</v>
      </c>
      <c r="D2401" s="26" t="s">
        <v>1994</v>
      </c>
      <c r="E2401" s="26" t="s">
        <v>1995</v>
      </c>
      <c r="F2401" s="26" t="str">
        <f t="shared" si="54"/>
        <v>宮城県道路公社</v>
      </c>
      <c r="G2401" s="27">
        <v>2396</v>
      </c>
    </row>
    <row r="2402" spans="1:7" x14ac:dyDescent="0.2">
      <c r="A2402" s="26" t="s">
        <v>4153</v>
      </c>
      <c r="B2402" s="26" t="s">
        <v>2982</v>
      </c>
      <c r="C2402" s="26" t="str">
        <f>D2402&amp;COUNTIF($D$6:D2402,"*"&amp;検索フォーム!$G$3&amp;"*")</f>
        <v>篠井2397</v>
      </c>
      <c r="D2402" s="26" t="s">
        <v>2983</v>
      </c>
      <c r="E2402" s="26" t="s">
        <v>2984</v>
      </c>
      <c r="F2402" s="26" t="str">
        <f t="shared" si="54"/>
        <v>栃木県道路公社</v>
      </c>
      <c r="G2402" s="27">
        <v>2397</v>
      </c>
    </row>
    <row r="2403" spans="1:7" x14ac:dyDescent="0.2">
      <c r="A2403" s="26" t="s">
        <v>4153</v>
      </c>
      <c r="B2403" s="26" t="s">
        <v>2982</v>
      </c>
      <c r="C2403" s="26" t="str">
        <f>D2403&amp;COUNTIF($D$6:D2403,"*"&amp;検索フォーム!$G$3&amp;"*")</f>
        <v>大沢本線2398</v>
      </c>
      <c r="D2403" s="26" t="s">
        <v>2985</v>
      </c>
      <c r="E2403" s="26" t="s">
        <v>2986</v>
      </c>
      <c r="F2403" s="26" t="str">
        <f t="shared" si="54"/>
        <v>栃木県道路公社</v>
      </c>
      <c r="G2403" s="27">
        <v>2398</v>
      </c>
    </row>
    <row r="2404" spans="1:7" x14ac:dyDescent="0.2">
      <c r="A2404" s="26" t="s">
        <v>4153</v>
      </c>
      <c r="B2404" s="26" t="s">
        <v>2982</v>
      </c>
      <c r="C2404" s="26" t="str">
        <f>D2404&amp;COUNTIF($D$6:D2404,"*"&amp;検索フォーム!$G$3&amp;"*")</f>
        <v>大沢2399</v>
      </c>
      <c r="D2404" s="26" t="s">
        <v>4175</v>
      </c>
      <c r="E2404" s="26" t="s">
        <v>2987</v>
      </c>
      <c r="F2404" s="26" t="str">
        <f t="shared" si="54"/>
        <v>栃木県道路公社</v>
      </c>
      <c r="G2404" s="27">
        <v>2399</v>
      </c>
    </row>
    <row r="2405" spans="1:7" x14ac:dyDescent="0.2">
      <c r="A2405" s="26" t="s">
        <v>4153</v>
      </c>
      <c r="B2405" s="26" t="s">
        <v>2982</v>
      </c>
      <c r="C2405" s="26" t="str">
        <f>D2405&amp;COUNTIF($D$6:D2405,"*"&amp;検索フォーム!$G$3&amp;"*")</f>
        <v>日光本線2400</v>
      </c>
      <c r="D2405" s="26" t="s">
        <v>2988</v>
      </c>
      <c r="E2405" s="26" t="s">
        <v>2989</v>
      </c>
      <c r="F2405" s="26" t="str">
        <f t="shared" si="54"/>
        <v>栃木県道路公社</v>
      </c>
      <c r="G2405" s="27">
        <v>2400</v>
      </c>
    </row>
    <row r="2406" spans="1:7" x14ac:dyDescent="0.2">
      <c r="A2406" s="26" t="s">
        <v>4153</v>
      </c>
      <c r="B2406" s="26" t="s">
        <v>2982</v>
      </c>
      <c r="C2406" s="26" t="str">
        <f>D2406&amp;COUNTIF($D$6:D2406,"*"&amp;検索フォーム!$G$3&amp;"*")</f>
        <v>日光2401</v>
      </c>
      <c r="D2406" s="26" t="s">
        <v>4176</v>
      </c>
      <c r="E2406" s="26" t="s">
        <v>2990</v>
      </c>
      <c r="F2406" s="26" t="str">
        <f t="shared" si="54"/>
        <v>栃木県道路公社</v>
      </c>
      <c r="G2406" s="27">
        <v>2401</v>
      </c>
    </row>
    <row r="2407" spans="1:7" x14ac:dyDescent="0.2">
      <c r="A2407" s="26" t="s">
        <v>4144</v>
      </c>
      <c r="B2407" s="26" t="s">
        <v>2914</v>
      </c>
      <c r="C2407" s="26" t="str">
        <f>D2407&amp;COUNTIF($D$6:D2407,"*"&amp;検索フォーム!$G$3&amp;"*")</f>
        <v>日立中央2402</v>
      </c>
      <c r="D2407" s="26" t="s">
        <v>2915</v>
      </c>
      <c r="E2407" s="26" t="s">
        <v>4174</v>
      </c>
      <c r="F2407" s="26" t="str">
        <f t="shared" si="54"/>
        <v>茨城県道路公社</v>
      </c>
      <c r="G2407" s="27">
        <v>2402</v>
      </c>
    </row>
    <row r="2408" spans="1:7" x14ac:dyDescent="0.2">
      <c r="A2408" s="26" t="s">
        <v>4144</v>
      </c>
      <c r="B2408" s="26" t="s">
        <v>2916</v>
      </c>
      <c r="C2408" s="26" t="str">
        <f>D2408&amp;COUNTIF($D$6:D2408,"*"&amp;検索フォーム!$G$3&amp;"*")</f>
        <v>ひたちなか本線2403</v>
      </c>
      <c r="D2408" s="26" t="s">
        <v>2917</v>
      </c>
      <c r="E2408" s="26" t="s">
        <v>2918</v>
      </c>
      <c r="F2408" s="26" t="str">
        <f t="shared" si="54"/>
        <v>茨城県道路公社</v>
      </c>
      <c r="G2408" s="27">
        <v>2403</v>
      </c>
    </row>
    <row r="2409" spans="1:7" x14ac:dyDescent="0.2">
      <c r="A2409" s="26" t="s">
        <v>4150</v>
      </c>
      <c r="B2409" s="26" t="s">
        <v>2689</v>
      </c>
      <c r="C2409" s="26" t="str">
        <f>D2409&amp;COUNTIF($D$6:D2409,"*"&amp;検索フォーム!$G$3&amp;"*")</f>
        <v>松尾横芝2404</v>
      </c>
      <c r="D2409" s="26" t="s">
        <v>4173</v>
      </c>
      <c r="E2409" s="26" t="s">
        <v>2137</v>
      </c>
      <c r="F2409" s="26" t="str">
        <f t="shared" si="54"/>
        <v>千葉県道路公社</v>
      </c>
      <c r="G2409" s="27">
        <v>2404</v>
      </c>
    </row>
    <row r="2410" spans="1:7" x14ac:dyDescent="0.2">
      <c r="A2410" s="26" t="s">
        <v>4154</v>
      </c>
      <c r="B2410" s="26" t="s">
        <v>915</v>
      </c>
      <c r="C2410" s="26" t="str">
        <f>D2410&amp;COUNTIF($D$6:D2410,"*"&amp;検索フォーム!$G$3&amp;"*")</f>
        <v>小矢部東2405</v>
      </c>
      <c r="D2410" s="26" t="s">
        <v>916</v>
      </c>
      <c r="E2410" s="26" t="s">
        <v>917</v>
      </c>
      <c r="F2410" s="26" t="str">
        <f t="shared" si="54"/>
        <v>富山県道路公社</v>
      </c>
      <c r="G2410" s="27">
        <v>2405</v>
      </c>
    </row>
    <row r="2411" spans="1:7" x14ac:dyDescent="0.2">
      <c r="A2411" s="26" t="s">
        <v>4154</v>
      </c>
      <c r="B2411" s="26" t="s">
        <v>915</v>
      </c>
      <c r="C2411" s="26" t="str">
        <f>D2411&amp;COUNTIF($D$6:D2411,"*"&amp;検索フォーム!$G$3&amp;"*")</f>
        <v>福岡2406</v>
      </c>
      <c r="D2411" s="26" t="s">
        <v>918</v>
      </c>
      <c r="E2411" s="26" t="s">
        <v>919</v>
      </c>
      <c r="F2411" s="26" t="str">
        <f t="shared" si="54"/>
        <v>富山県道路公社</v>
      </c>
      <c r="G2411" s="27">
        <v>2406</v>
      </c>
    </row>
    <row r="2412" spans="1:7" x14ac:dyDescent="0.2">
      <c r="A2412" s="26" t="s">
        <v>4154</v>
      </c>
      <c r="B2412" s="26" t="s">
        <v>915</v>
      </c>
      <c r="C2412" s="26" t="str">
        <f>D2412&amp;COUNTIF($D$6:D2412,"*"&amp;検索フォーム!$G$3&amp;"*")</f>
        <v>高岡2407</v>
      </c>
      <c r="D2412" s="26" t="s">
        <v>920</v>
      </c>
      <c r="E2412" s="26" t="s">
        <v>921</v>
      </c>
      <c r="F2412" s="26" t="str">
        <f t="shared" si="54"/>
        <v>富山県道路公社</v>
      </c>
      <c r="G2412" s="27">
        <v>2407</v>
      </c>
    </row>
    <row r="2413" spans="1:7" x14ac:dyDescent="0.2">
      <c r="A2413" s="26" t="s">
        <v>4154</v>
      </c>
      <c r="B2413" s="26" t="s">
        <v>915</v>
      </c>
      <c r="C2413" s="26" t="str">
        <f>D2413&amp;COUNTIF($D$6:D2413,"*"&amp;検索フォーム!$G$3&amp;"*")</f>
        <v>小矢部東本線2408</v>
      </c>
      <c r="D2413" s="26" t="s">
        <v>1103</v>
      </c>
      <c r="E2413" s="26" t="s">
        <v>5044</v>
      </c>
      <c r="F2413" s="26" t="str">
        <f t="shared" si="54"/>
        <v>富山県道路公社</v>
      </c>
      <c r="G2413" s="27">
        <v>2408</v>
      </c>
    </row>
    <row r="2414" spans="1:7" x14ac:dyDescent="0.2">
      <c r="A2414" s="26" t="s">
        <v>4654</v>
      </c>
      <c r="B2414" s="26" t="s">
        <v>2143</v>
      </c>
      <c r="C2414" s="26" t="str">
        <f>D2414&amp;COUNTIF($D$6:D2414,"*"&amp;検索フォーム!$G$3&amp;"*")</f>
        <v>大高2409</v>
      </c>
      <c r="D2414" s="26" t="s">
        <v>2144</v>
      </c>
      <c r="E2414" s="26" t="s">
        <v>2145</v>
      </c>
      <c r="F2414" s="26" t="str">
        <f t="shared" si="54"/>
        <v>愛知道路コンセッション株式会社</v>
      </c>
      <c r="G2414" s="27">
        <v>2409</v>
      </c>
    </row>
    <row r="2415" spans="1:7" x14ac:dyDescent="0.2">
      <c r="A2415" s="26" t="s">
        <v>4654</v>
      </c>
      <c r="B2415" s="26" t="s">
        <v>2143</v>
      </c>
      <c r="C2415" s="26" t="str">
        <f>D2415&amp;COUNTIF($D$6:D2415,"*"&amp;検索フォーム!$G$3&amp;"*")</f>
        <v>大府東海2410</v>
      </c>
      <c r="D2415" s="26" t="s">
        <v>2146</v>
      </c>
      <c r="E2415" s="26" t="s">
        <v>2147</v>
      </c>
      <c r="F2415" s="26" t="str">
        <f t="shared" si="54"/>
        <v>愛知道路コンセッション株式会社</v>
      </c>
      <c r="G2415" s="27">
        <v>2410</v>
      </c>
    </row>
    <row r="2416" spans="1:7" x14ac:dyDescent="0.2">
      <c r="A2416" s="26" t="s">
        <v>4654</v>
      </c>
      <c r="B2416" s="26" t="s">
        <v>2143</v>
      </c>
      <c r="C2416" s="26" t="str">
        <f>D2416&amp;COUNTIF($D$6:D2416,"*"&amp;検索フォーム!$G$3&amp;"*")</f>
        <v>東浦知多2411</v>
      </c>
      <c r="D2416" s="26" t="s">
        <v>2148</v>
      </c>
      <c r="E2416" s="26" t="s">
        <v>2149</v>
      </c>
      <c r="F2416" s="26" t="str">
        <f t="shared" si="54"/>
        <v>愛知道路コンセッション株式会社</v>
      </c>
      <c r="G2416" s="27">
        <v>2411</v>
      </c>
    </row>
    <row r="2417" spans="1:7" x14ac:dyDescent="0.2">
      <c r="A2417" s="26" t="s">
        <v>4654</v>
      </c>
      <c r="B2417" s="26" t="s">
        <v>2143</v>
      </c>
      <c r="C2417" s="26" t="str">
        <f>D2417&amp;COUNTIF($D$6:D2417,"*"&amp;検索フォーム!$G$3&amp;"*")</f>
        <v>阿久比2412</v>
      </c>
      <c r="D2417" s="26" t="s">
        <v>2150</v>
      </c>
      <c r="E2417" s="26" t="s">
        <v>2151</v>
      </c>
      <c r="F2417" s="26" t="str">
        <f t="shared" si="54"/>
        <v>愛知道路コンセッション株式会社</v>
      </c>
      <c r="G2417" s="27">
        <v>2412</v>
      </c>
    </row>
    <row r="2418" spans="1:7" x14ac:dyDescent="0.2">
      <c r="A2418" s="26" t="s">
        <v>4654</v>
      </c>
      <c r="B2418" s="26" t="s">
        <v>2152</v>
      </c>
      <c r="C2418" s="26" t="str">
        <f>D2418&amp;COUNTIF($D$6:D2418,"*"&amp;検索フォーム!$G$3&amp;"*")</f>
        <v>半田中央2413</v>
      </c>
      <c r="D2418" s="26" t="s">
        <v>2153</v>
      </c>
      <c r="E2418" s="26" t="s">
        <v>2154</v>
      </c>
      <c r="F2418" s="26" t="str">
        <f t="shared" si="54"/>
        <v>愛知道路コンセッション株式会社</v>
      </c>
      <c r="G2418" s="27">
        <v>2413</v>
      </c>
    </row>
    <row r="2419" spans="1:7" x14ac:dyDescent="0.2">
      <c r="A2419" s="26" t="s">
        <v>4654</v>
      </c>
      <c r="B2419" s="26" t="s">
        <v>2143</v>
      </c>
      <c r="C2419" s="26" t="str">
        <f>D2419&amp;COUNTIF($D$6:D2419,"*"&amp;検索フォーム!$G$3&amp;"*")</f>
        <v>半田2414</v>
      </c>
      <c r="D2419" s="26" t="s">
        <v>2155</v>
      </c>
      <c r="E2419" s="26" t="s">
        <v>2156</v>
      </c>
      <c r="F2419" s="26" t="str">
        <f t="shared" si="54"/>
        <v>愛知道路コンセッション株式会社</v>
      </c>
      <c r="G2419" s="27">
        <v>2414</v>
      </c>
    </row>
    <row r="2420" spans="1:7" x14ac:dyDescent="0.2">
      <c r="A2420" s="26" t="s">
        <v>4654</v>
      </c>
      <c r="B2420" s="26" t="s">
        <v>2157</v>
      </c>
      <c r="C2420" s="26" t="str">
        <f>D2420&amp;COUNTIF($D$6:D2420,"*"&amp;検索フォーム!$G$3&amp;"*")</f>
        <v>武豊2415</v>
      </c>
      <c r="D2420" s="26" t="s">
        <v>2158</v>
      </c>
      <c r="E2420" s="26" t="s">
        <v>2159</v>
      </c>
      <c r="F2420" s="26" t="str">
        <f t="shared" si="54"/>
        <v>愛知道路コンセッション株式会社</v>
      </c>
      <c r="G2420" s="27">
        <v>2415</v>
      </c>
    </row>
    <row r="2421" spans="1:7" x14ac:dyDescent="0.2">
      <c r="A2421" s="26" t="s">
        <v>4654</v>
      </c>
      <c r="B2421" s="26" t="s">
        <v>2157</v>
      </c>
      <c r="C2421" s="26" t="str">
        <f>D2421&amp;COUNTIF($D$6:D2421,"*"&amp;検索フォーム!$G$3&amp;"*")</f>
        <v>美浜2416</v>
      </c>
      <c r="D2421" s="26" t="s">
        <v>2160</v>
      </c>
      <c r="E2421" s="26" t="s">
        <v>2161</v>
      </c>
      <c r="F2421" s="26" t="str">
        <f t="shared" si="54"/>
        <v>愛知道路コンセッション株式会社</v>
      </c>
      <c r="G2421" s="27">
        <v>2416</v>
      </c>
    </row>
    <row r="2422" spans="1:7" x14ac:dyDescent="0.2">
      <c r="A2422" s="26" t="s">
        <v>4654</v>
      </c>
      <c r="B2422" s="26" t="s">
        <v>2157</v>
      </c>
      <c r="C2422" s="26" t="str">
        <f>D2422&amp;COUNTIF($D$6:D2422,"*"&amp;検索フォーム!$G$3&amp;"*")</f>
        <v>南知多2417</v>
      </c>
      <c r="D2422" s="26" t="s">
        <v>2162</v>
      </c>
      <c r="E2422" s="26" t="s">
        <v>2163</v>
      </c>
      <c r="F2422" s="26" t="str">
        <f t="shared" si="54"/>
        <v>愛知道路コンセッション株式会社</v>
      </c>
      <c r="G2422" s="27">
        <v>2417</v>
      </c>
    </row>
    <row r="2423" spans="1:7" x14ac:dyDescent="0.2">
      <c r="A2423" s="26" t="s">
        <v>4654</v>
      </c>
      <c r="B2423" s="26" t="s">
        <v>2157</v>
      </c>
      <c r="C2423" s="26" t="str">
        <f>D2423&amp;COUNTIF($D$6:D2423,"*"&amp;検索フォーム!$G$3&amp;"*")</f>
        <v>豊丘2418</v>
      </c>
      <c r="D2423" s="26" t="s">
        <v>2164</v>
      </c>
      <c r="E2423" s="26" t="s">
        <v>2165</v>
      </c>
      <c r="F2423" s="26" t="str">
        <f t="shared" si="54"/>
        <v>愛知道路コンセッション株式会社</v>
      </c>
      <c r="G2423" s="27">
        <v>2418</v>
      </c>
    </row>
    <row r="2424" spans="1:7" x14ac:dyDescent="0.2">
      <c r="A2424" s="26" t="s">
        <v>4654</v>
      </c>
      <c r="B2424" s="26" t="s">
        <v>2166</v>
      </c>
      <c r="C2424" s="26" t="str">
        <f>D2424&amp;COUNTIF($D$6:D2424,"*"&amp;検索フォーム!$G$3&amp;"*")</f>
        <v>常滑2419</v>
      </c>
      <c r="D2424" s="26" t="s">
        <v>2167</v>
      </c>
      <c r="E2424" s="26" t="s">
        <v>2168</v>
      </c>
      <c r="F2424" s="26" t="str">
        <f t="shared" si="54"/>
        <v>愛知道路コンセッション株式会社</v>
      </c>
      <c r="G2424" s="27">
        <v>2419</v>
      </c>
    </row>
    <row r="2425" spans="1:7" x14ac:dyDescent="0.2">
      <c r="A2425" s="26" t="s">
        <v>4654</v>
      </c>
      <c r="B2425" s="26" t="s">
        <v>2166</v>
      </c>
      <c r="C2425" s="26" t="str">
        <f>D2425&amp;COUNTIF($D$6:D2425,"*"&amp;検索フォーム!$G$3&amp;"*")</f>
        <v>りんくう2420</v>
      </c>
      <c r="D2425" s="26" t="s">
        <v>2169</v>
      </c>
      <c r="E2425" s="26" t="s">
        <v>2170</v>
      </c>
      <c r="F2425" s="26" t="str">
        <f t="shared" si="54"/>
        <v>愛知道路コンセッション株式会社</v>
      </c>
      <c r="G2425" s="27">
        <v>2420</v>
      </c>
    </row>
    <row r="2426" spans="1:7" x14ac:dyDescent="0.2">
      <c r="A2426" s="26" t="s">
        <v>4654</v>
      </c>
      <c r="B2426" s="26" t="s">
        <v>2166</v>
      </c>
      <c r="C2426" s="26" t="str">
        <f>D2426&amp;COUNTIF($D$6:D2426,"*"&amp;検索フォーム!$G$3&amp;"*")</f>
        <v>りんくう本線2421</v>
      </c>
      <c r="D2426" s="26" t="s">
        <v>2171</v>
      </c>
      <c r="E2426" s="26" t="s">
        <v>2172</v>
      </c>
      <c r="F2426" s="26" t="str">
        <f t="shared" si="54"/>
        <v>愛知道路コンセッション株式会社</v>
      </c>
      <c r="G2426" s="27">
        <v>2421</v>
      </c>
    </row>
    <row r="2427" spans="1:7" x14ac:dyDescent="0.2">
      <c r="A2427" s="26" t="s">
        <v>4654</v>
      </c>
      <c r="B2427" s="26" t="s">
        <v>2173</v>
      </c>
      <c r="C2427" s="26" t="str">
        <f>D2427&amp;COUNTIF($D$6:D2427,"*"&amp;検索フォーム!$G$3&amp;"*")</f>
        <v>りんくう本線2422</v>
      </c>
      <c r="D2427" s="26" t="s">
        <v>2171</v>
      </c>
      <c r="E2427" s="26" t="s">
        <v>2172</v>
      </c>
      <c r="F2427" s="26" t="str">
        <f t="shared" si="54"/>
        <v>愛知道路コンセッション株式会社</v>
      </c>
      <c r="G2427" s="27">
        <v>2422</v>
      </c>
    </row>
    <row r="2428" spans="1:7" x14ac:dyDescent="0.2">
      <c r="A2428" s="26" t="s">
        <v>4654</v>
      </c>
      <c r="B2428" s="26" t="s">
        <v>2174</v>
      </c>
      <c r="C2428" s="26" t="str">
        <f>D2428&amp;COUNTIF($D$6:D2428,"*"&amp;検索フォーム!$G$3&amp;"*")</f>
        <v>八草2423</v>
      </c>
      <c r="D2428" s="26" t="s">
        <v>2175</v>
      </c>
      <c r="E2428" s="26" t="s">
        <v>2176</v>
      </c>
      <c r="F2428" s="26" t="str">
        <f t="shared" si="54"/>
        <v>愛知道路コンセッション株式会社</v>
      </c>
      <c r="G2428" s="27">
        <v>2423</v>
      </c>
    </row>
    <row r="2429" spans="1:7" x14ac:dyDescent="0.2">
      <c r="A2429" s="26" t="s">
        <v>4654</v>
      </c>
      <c r="B2429" s="26" t="s">
        <v>2174</v>
      </c>
      <c r="C2429" s="26" t="str">
        <f>D2429&amp;COUNTIF($D$6:D2429,"*"&amp;検索フォーム!$G$3&amp;"*")</f>
        <v>西広瀬2424</v>
      </c>
      <c r="D2429" s="26" t="s">
        <v>2177</v>
      </c>
      <c r="E2429" s="26" t="s">
        <v>2178</v>
      </c>
      <c r="F2429" s="26" t="str">
        <f t="shared" si="54"/>
        <v>愛知道路コンセッション株式会社</v>
      </c>
      <c r="G2429" s="27">
        <v>2424</v>
      </c>
    </row>
    <row r="2430" spans="1:7" x14ac:dyDescent="0.2">
      <c r="A2430" s="26" t="s">
        <v>4654</v>
      </c>
      <c r="B2430" s="26" t="s">
        <v>2950</v>
      </c>
      <c r="C2430" s="26" t="str">
        <f>D2430&amp;COUNTIF($D$6:D2430,"*"&amp;検索フォーム!$G$3&amp;"*")</f>
        <v>長久手2425</v>
      </c>
      <c r="D2430" s="26" t="s">
        <v>265</v>
      </c>
      <c r="E2430" s="26" t="s">
        <v>2951</v>
      </c>
      <c r="F2430" s="26" t="str">
        <f t="shared" si="54"/>
        <v>愛知道路コンセッション株式会社</v>
      </c>
      <c r="G2430" s="27">
        <v>2425</v>
      </c>
    </row>
    <row r="2431" spans="1:7" x14ac:dyDescent="0.2">
      <c r="A2431" s="26" t="s">
        <v>2790</v>
      </c>
      <c r="B2431" s="26" t="s">
        <v>2791</v>
      </c>
      <c r="C2431" s="26" t="str">
        <f>D2431&amp;COUNTIF($D$6:D2431,"*"&amp;検索フォーム!$G$3&amp;"*")</f>
        <v>琵琶湖大橋2426</v>
      </c>
      <c r="D2431" s="26" t="s">
        <v>2792</v>
      </c>
      <c r="E2431" s="26" t="s">
        <v>2793</v>
      </c>
      <c r="F2431" s="26" t="str">
        <f t="shared" si="54"/>
        <v>滋賀県道路公社</v>
      </c>
      <c r="G2431" s="27">
        <v>2426</v>
      </c>
    </row>
    <row r="2432" spans="1:7" x14ac:dyDescent="0.2">
      <c r="A2432" s="26" t="s">
        <v>4151</v>
      </c>
      <c r="B2432" s="26" t="s">
        <v>2694</v>
      </c>
      <c r="C2432" s="26" t="str">
        <f>D2432&amp;COUNTIF($D$6:D2432,"*"&amp;検索フォーム!$G$3&amp;"*")</f>
        <v>止々呂美2427</v>
      </c>
      <c r="D2432" s="26" t="s">
        <v>2695</v>
      </c>
      <c r="E2432" s="26" t="s">
        <v>2696</v>
      </c>
      <c r="F2432" s="26" t="str">
        <f t="shared" si="54"/>
        <v>大阪府道路公社</v>
      </c>
      <c r="G2432" s="27">
        <v>2427</v>
      </c>
    </row>
    <row r="2433" spans="1:7" x14ac:dyDescent="0.2">
      <c r="A2433" s="26" t="s">
        <v>4148</v>
      </c>
      <c r="B2433" s="26" t="s">
        <v>3261</v>
      </c>
      <c r="C2433" s="26" t="str">
        <f>D2433&amp;COUNTIF($D$6:D2433,"*"&amp;検索フォーム!$G$3&amp;"*")</f>
        <v>天王谷（全線）2428</v>
      </c>
      <c r="D2433" s="26" t="s">
        <v>3262</v>
      </c>
      <c r="E2433" s="26" t="s">
        <v>3263</v>
      </c>
      <c r="F2433" s="26" t="str">
        <f t="shared" si="54"/>
        <v>神戸市道路公社</v>
      </c>
      <c r="G2433" s="27">
        <v>2428</v>
      </c>
    </row>
    <row r="2434" spans="1:7" x14ac:dyDescent="0.2">
      <c r="A2434" s="26" t="s">
        <v>4148</v>
      </c>
      <c r="B2434" s="26" t="s">
        <v>3261</v>
      </c>
      <c r="C2434" s="26" t="str">
        <f>D2434&amp;COUNTIF($D$6:D2434,"*"&amp;検索フォーム!$G$3&amp;"*")</f>
        <v>天王谷（一部線）2429</v>
      </c>
      <c r="D2434" s="26" t="s">
        <v>3264</v>
      </c>
      <c r="E2434" s="26" t="s">
        <v>3265</v>
      </c>
      <c r="F2434" s="26" t="str">
        <f t="shared" si="54"/>
        <v>神戸市道路公社</v>
      </c>
      <c r="G2434" s="27">
        <v>2429</v>
      </c>
    </row>
    <row r="2435" spans="1:7" x14ac:dyDescent="0.2">
      <c r="A2435" s="26" t="s">
        <v>4148</v>
      </c>
      <c r="B2435" s="26" t="s">
        <v>3266</v>
      </c>
      <c r="C2435" s="26" t="str">
        <f>D2435&amp;COUNTIF($D$6:D2435,"*"&amp;検索フォーム!$G$3&amp;"*")</f>
        <v>柳谷単独2430</v>
      </c>
      <c r="D2435" s="26" t="s">
        <v>3267</v>
      </c>
      <c r="E2435" s="26" t="s">
        <v>3268</v>
      </c>
      <c r="F2435" s="26" t="str">
        <f t="shared" si="54"/>
        <v>神戸市道路公社</v>
      </c>
      <c r="G2435" s="27">
        <v>2430</v>
      </c>
    </row>
    <row r="2436" spans="1:7" x14ac:dyDescent="0.2">
      <c r="A2436" s="26" t="s">
        <v>4148</v>
      </c>
      <c r="B2436" s="26" t="s">
        <v>3269</v>
      </c>
      <c r="C2436" s="26" t="str">
        <f>D2436&amp;COUNTIF($D$6:D2436,"*"&amp;検索フォーム!$G$3&amp;"*")</f>
        <v>六甲トンネル2431</v>
      </c>
      <c r="D2436" s="26" t="s">
        <v>3270</v>
      </c>
      <c r="E2436" s="26" t="s">
        <v>5001</v>
      </c>
      <c r="F2436" s="26" t="str">
        <f t="shared" si="54"/>
        <v>神戸市道路公社</v>
      </c>
      <c r="G2436" s="27">
        <v>2431</v>
      </c>
    </row>
    <row r="2437" spans="1:7" x14ac:dyDescent="0.2">
      <c r="A2437" s="26" t="s">
        <v>4148</v>
      </c>
      <c r="B2437" s="26" t="s">
        <v>3269</v>
      </c>
      <c r="C2437" s="26" t="str">
        <f>D2437&amp;COUNTIF($D$6:D2437,"*"&amp;検索フォーム!$G$3&amp;"*")</f>
        <v>六甲トンネル北2432</v>
      </c>
      <c r="D2437" s="26" t="s">
        <v>3271</v>
      </c>
      <c r="E2437" s="26" t="s">
        <v>5002</v>
      </c>
      <c r="F2437" s="26" t="str">
        <f t="shared" si="54"/>
        <v>神戸市道路公社</v>
      </c>
      <c r="G2437" s="27">
        <v>2432</v>
      </c>
    </row>
    <row r="2438" spans="1:7" x14ac:dyDescent="0.2">
      <c r="A2438" s="26" t="s">
        <v>4148</v>
      </c>
      <c r="B2438" s="26" t="s">
        <v>3266</v>
      </c>
      <c r="C2438" s="26" t="str">
        <f>D2438&amp;COUNTIF($D$6:D2438,"*"&amp;検索フォーム!$G$3&amp;"*")</f>
        <v>有野（全線）2433</v>
      </c>
      <c r="D2438" s="26" t="s">
        <v>3272</v>
      </c>
      <c r="E2438" s="26" t="s">
        <v>3273</v>
      </c>
      <c r="F2438" s="26" t="str">
        <f t="shared" si="54"/>
        <v>神戸市道路公社</v>
      </c>
      <c r="G2438" s="27">
        <v>2433</v>
      </c>
    </row>
    <row r="2439" spans="1:7" x14ac:dyDescent="0.2">
      <c r="A2439" s="26" t="s">
        <v>4148</v>
      </c>
      <c r="B2439" s="26" t="s">
        <v>3266</v>
      </c>
      <c r="C2439" s="26" t="str">
        <f>D2439&amp;COUNTIF($D$6:D2439,"*"&amp;検索フォーム!$G$3&amp;"*")</f>
        <v>有野（一部線）2434</v>
      </c>
      <c r="D2439" s="26" t="s">
        <v>3274</v>
      </c>
      <c r="E2439" s="26" t="s">
        <v>3275</v>
      </c>
      <c r="F2439" s="26" t="str">
        <f t="shared" si="54"/>
        <v>神戸市道路公社</v>
      </c>
      <c r="G2439" s="27">
        <v>2434</v>
      </c>
    </row>
    <row r="2440" spans="1:7" x14ac:dyDescent="0.2">
      <c r="A2440" s="26" t="s">
        <v>4148</v>
      </c>
      <c r="B2440" s="26" t="s">
        <v>3266</v>
      </c>
      <c r="C2440" s="26" t="str">
        <f>D2440&amp;COUNTIF($D$6:D2440,"*"&amp;検索フォーム!$G$3&amp;"*")</f>
        <v>大沢（全線）2435</v>
      </c>
      <c r="D2440" s="26" t="s">
        <v>3276</v>
      </c>
      <c r="E2440" s="26" t="s">
        <v>3277</v>
      </c>
      <c r="F2440" s="26" t="str">
        <f t="shared" si="54"/>
        <v>神戸市道路公社</v>
      </c>
      <c r="G2440" s="27">
        <v>2435</v>
      </c>
    </row>
    <row r="2441" spans="1:7" x14ac:dyDescent="0.2">
      <c r="A2441" s="26" t="s">
        <v>4148</v>
      </c>
      <c r="B2441" s="26" t="s">
        <v>3266</v>
      </c>
      <c r="C2441" s="26" t="str">
        <f>D2441&amp;COUNTIF($D$6:D2441,"*"&amp;検索フォーム!$G$3&amp;"*")</f>
        <v>大沢（一部線）2436</v>
      </c>
      <c r="D2441" s="26" t="s">
        <v>3278</v>
      </c>
      <c r="E2441" s="26" t="s">
        <v>3279</v>
      </c>
      <c r="F2441" s="26" t="str">
        <f t="shared" si="54"/>
        <v>神戸市道路公社</v>
      </c>
      <c r="G2441" s="27">
        <v>2436</v>
      </c>
    </row>
    <row r="2442" spans="1:7" x14ac:dyDescent="0.2">
      <c r="A2442" s="26" t="s">
        <v>4155</v>
      </c>
      <c r="B2442" s="26" t="s">
        <v>283</v>
      </c>
      <c r="C2442" s="26" t="str">
        <f>D2442&amp;COUNTIF($D$6:D2442,"*"&amp;検索フォーム!$G$3&amp;"*")</f>
        <v>花田2437</v>
      </c>
      <c r="D2442" s="26" t="s">
        <v>284</v>
      </c>
      <c r="E2442" s="26" t="s">
        <v>5003</v>
      </c>
      <c r="F2442" s="26" t="str">
        <f t="shared" si="54"/>
        <v>兵庫県道路公社</v>
      </c>
      <c r="G2442" s="27">
        <v>2437</v>
      </c>
    </row>
    <row r="2443" spans="1:7" x14ac:dyDescent="0.2">
      <c r="A2443" s="26" t="s">
        <v>4155</v>
      </c>
      <c r="B2443" s="26" t="s">
        <v>283</v>
      </c>
      <c r="C2443" s="26" t="str">
        <f>D2443&amp;COUNTIF($D$6:D2443,"*"&amp;検索フォーム!$G$3&amp;"*")</f>
        <v>花田本線2438</v>
      </c>
      <c r="D2443" s="26" t="s">
        <v>286</v>
      </c>
      <c r="E2443" s="26" t="s">
        <v>287</v>
      </c>
      <c r="F2443" s="26" t="str">
        <f t="shared" si="54"/>
        <v>兵庫県道路公社</v>
      </c>
      <c r="G2443" s="27">
        <v>2438</v>
      </c>
    </row>
    <row r="2444" spans="1:7" x14ac:dyDescent="0.2">
      <c r="A2444" s="26" t="s">
        <v>4155</v>
      </c>
      <c r="B2444" s="26" t="s">
        <v>283</v>
      </c>
      <c r="C2444" s="26" t="str">
        <f>D2444&amp;COUNTIF($D$6:D2444,"*"&amp;検索フォーム!$G$3&amp;"*")</f>
        <v>花田（均一）2439</v>
      </c>
      <c r="D2444" s="26" t="s">
        <v>5004</v>
      </c>
      <c r="E2444" s="26" t="s">
        <v>285</v>
      </c>
      <c r="F2444" s="26" t="str">
        <f t="shared" si="54"/>
        <v>兵庫県道路公社</v>
      </c>
      <c r="G2444" s="27">
        <v>2439</v>
      </c>
    </row>
    <row r="2445" spans="1:7" x14ac:dyDescent="0.2">
      <c r="A2445" s="26" t="s">
        <v>4155</v>
      </c>
      <c r="B2445" s="26" t="s">
        <v>283</v>
      </c>
      <c r="C2445" s="26" t="str">
        <f>D2445&amp;COUNTIF($D$6:D2445,"*"&amp;検索フォーム!$G$3&amp;"*")</f>
        <v>豊富2440</v>
      </c>
      <c r="D2445" s="26" t="s">
        <v>288</v>
      </c>
      <c r="E2445" s="26" t="s">
        <v>289</v>
      </c>
      <c r="F2445" s="26" t="str">
        <f t="shared" si="54"/>
        <v>兵庫県道路公社</v>
      </c>
      <c r="G2445" s="27">
        <v>2440</v>
      </c>
    </row>
    <row r="2446" spans="1:7" x14ac:dyDescent="0.2">
      <c r="A2446" s="26" t="s">
        <v>4155</v>
      </c>
      <c r="B2446" s="26" t="s">
        <v>283</v>
      </c>
      <c r="C2446" s="26" t="str">
        <f>D2446&amp;COUNTIF($D$6:D2446,"*"&amp;検索フォーム!$G$3&amp;"*")</f>
        <v>砥堀2441</v>
      </c>
      <c r="D2446" s="26" t="s">
        <v>290</v>
      </c>
      <c r="E2446" s="26" t="s">
        <v>291</v>
      </c>
      <c r="F2446" s="26" t="str">
        <f t="shared" si="54"/>
        <v>兵庫県道路公社</v>
      </c>
      <c r="G2446" s="27">
        <v>2441</v>
      </c>
    </row>
    <row r="2447" spans="1:7" x14ac:dyDescent="0.2">
      <c r="A2447" s="26" t="s">
        <v>4155</v>
      </c>
      <c r="B2447" s="26" t="s">
        <v>283</v>
      </c>
      <c r="C2447" s="26" t="str">
        <f>D2447&amp;COUNTIF($D$6:D2447,"*"&amp;検索フォーム!$G$3&amp;"*")</f>
        <v>船津2442</v>
      </c>
      <c r="D2447" s="26" t="s">
        <v>292</v>
      </c>
      <c r="E2447" s="26" t="s">
        <v>293</v>
      </c>
      <c r="F2447" s="26" t="str">
        <f t="shared" si="54"/>
        <v>兵庫県道路公社</v>
      </c>
      <c r="G2447" s="27">
        <v>2442</v>
      </c>
    </row>
    <row r="2448" spans="1:7" x14ac:dyDescent="0.2">
      <c r="A2448" s="26" t="s">
        <v>4155</v>
      </c>
      <c r="B2448" s="26" t="s">
        <v>283</v>
      </c>
      <c r="C2448" s="26" t="str">
        <f>D2448&amp;COUNTIF($D$6:D2448,"*"&amp;検索フォーム!$G$3&amp;"*")</f>
        <v>福崎南2443</v>
      </c>
      <c r="D2448" s="26" t="s">
        <v>294</v>
      </c>
      <c r="E2448" s="26" t="s">
        <v>295</v>
      </c>
      <c r="F2448" s="26" t="str">
        <f t="shared" si="54"/>
        <v>兵庫県道路公社</v>
      </c>
      <c r="G2448" s="27">
        <v>2443</v>
      </c>
    </row>
    <row r="2449" spans="1:7" x14ac:dyDescent="0.2">
      <c r="A2449" s="26" t="s">
        <v>4155</v>
      </c>
      <c r="B2449" s="26" t="s">
        <v>283</v>
      </c>
      <c r="C2449" s="26" t="str">
        <f>D2449&amp;COUNTIF($D$6:D2449,"*"&amp;検索フォーム!$G$3&amp;"*")</f>
        <v>福崎北2444</v>
      </c>
      <c r="D2449" s="26" t="s">
        <v>296</v>
      </c>
      <c r="E2449" s="26" t="s">
        <v>297</v>
      </c>
      <c r="F2449" s="26" t="str">
        <f t="shared" si="54"/>
        <v>兵庫県道路公社</v>
      </c>
      <c r="G2449" s="27">
        <v>2444</v>
      </c>
    </row>
    <row r="2450" spans="1:7" x14ac:dyDescent="0.2">
      <c r="A2450" s="26" t="s">
        <v>4155</v>
      </c>
      <c r="B2450" s="26" t="s">
        <v>283</v>
      </c>
      <c r="C2450" s="26" t="str">
        <f>D2450&amp;COUNTIF($D$6:D2450,"*"&amp;検索フォーム!$G$3&amp;"*")</f>
        <v>市川南2445</v>
      </c>
      <c r="D2450" s="26" t="s">
        <v>298</v>
      </c>
      <c r="E2450" s="26" t="s">
        <v>299</v>
      </c>
      <c r="F2450" s="26" t="str">
        <f t="shared" si="54"/>
        <v>兵庫県道路公社</v>
      </c>
      <c r="G2450" s="27">
        <v>2445</v>
      </c>
    </row>
    <row r="2451" spans="1:7" x14ac:dyDescent="0.2">
      <c r="A2451" s="26" t="s">
        <v>4155</v>
      </c>
      <c r="B2451" s="26" t="s">
        <v>283</v>
      </c>
      <c r="C2451" s="26" t="str">
        <f>D2451&amp;COUNTIF($D$6:D2451,"*"&amp;検索フォーム!$G$3&amp;"*")</f>
        <v>市川北2446</v>
      </c>
      <c r="D2451" s="26" t="s">
        <v>300</v>
      </c>
      <c r="E2451" s="26" t="s">
        <v>301</v>
      </c>
      <c r="F2451" s="26" t="str">
        <f t="shared" si="54"/>
        <v>兵庫県道路公社</v>
      </c>
      <c r="G2451" s="27">
        <v>2446</v>
      </c>
    </row>
    <row r="2452" spans="1:7" x14ac:dyDescent="0.2">
      <c r="A2452" s="26" t="s">
        <v>4155</v>
      </c>
      <c r="B2452" s="26" t="s">
        <v>283</v>
      </c>
      <c r="C2452" s="26" t="str">
        <f>D2452&amp;COUNTIF($D$6:D2452,"*"&amp;検索フォーム!$G$3&amp;"*")</f>
        <v>神崎南2447</v>
      </c>
      <c r="D2452" s="26" t="s">
        <v>302</v>
      </c>
      <c r="E2452" s="26" t="s">
        <v>303</v>
      </c>
      <c r="F2452" s="26" t="str">
        <f t="shared" si="54"/>
        <v>兵庫県道路公社</v>
      </c>
      <c r="G2452" s="27">
        <v>2447</v>
      </c>
    </row>
    <row r="2453" spans="1:7" x14ac:dyDescent="0.2">
      <c r="A2453" s="26" t="s">
        <v>4155</v>
      </c>
      <c r="B2453" s="26" t="s">
        <v>283</v>
      </c>
      <c r="C2453" s="26" t="str">
        <f>D2453&amp;COUNTIF($D$6:D2453,"*"&amp;検索フォーム!$G$3&amp;"*")</f>
        <v>神崎北2448</v>
      </c>
      <c r="D2453" s="26" t="s">
        <v>304</v>
      </c>
      <c r="E2453" s="26" t="s">
        <v>305</v>
      </c>
      <c r="F2453" s="26" t="str">
        <f t="shared" ref="F2453:F2470" si="56">A2453</f>
        <v>兵庫県道路公社</v>
      </c>
      <c r="G2453" s="27">
        <v>2448</v>
      </c>
    </row>
    <row r="2454" spans="1:7" x14ac:dyDescent="0.2">
      <c r="A2454" s="26" t="s">
        <v>4155</v>
      </c>
      <c r="B2454" s="26" t="s">
        <v>283</v>
      </c>
      <c r="C2454" s="26" t="str">
        <f>D2454&amp;COUNTIF($D$6:D2454,"*"&amp;検索フォーム!$G$3&amp;"*")</f>
        <v>生野2449</v>
      </c>
      <c r="D2454" s="26" t="s">
        <v>306</v>
      </c>
      <c r="E2454" s="26" t="s">
        <v>307</v>
      </c>
      <c r="F2454" s="26" t="str">
        <f t="shared" si="56"/>
        <v>兵庫県道路公社</v>
      </c>
      <c r="G2454" s="27">
        <v>2449</v>
      </c>
    </row>
    <row r="2455" spans="1:7" x14ac:dyDescent="0.2">
      <c r="A2455" s="26" t="s">
        <v>4155</v>
      </c>
      <c r="B2455" s="26" t="s">
        <v>283</v>
      </c>
      <c r="C2455" s="26" t="str">
        <f>D2455&amp;COUNTIF($D$6:D2455,"*"&amp;検索フォーム!$G$3&amp;"*")</f>
        <v>生野北第一2450</v>
      </c>
      <c r="D2455" s="26" t="s">
        <v>308</v>
      </c>
      <c r="E2455" s="26" t="s">
        <v>309</v>
      </c>
      <c r="F2455" s="26" t="str">
        <f t="shared" si="56"/>
        <v>兵庫県道路公社</v>
      </c>
      <c r="G2455" s="27">
        <v>2450</v>
      </c>
    </row>
    <row r="2456" spans="1:7" x14ac:dyDescent="0.2">
      <c r="A2456" s="26" t="s">
        <v>4155</v>
      </c>
      <c r="B2456" s="26" t="s">
        <v>283</v>
      </c>
      <c r="C2456" s="26" t="str">
        <f>D2456&amp;COUNTIF($D$6:D2456,"*"&amp;検索フォーム!$G$3&amp;"*")</f>
        <v>生野北第二2451</v>
      </c>
      <c r="D2456" s="26" t="s">
        <v>310</v>
      </c>
      <c r="E2456" s="26" t="s">
        <v>311</v>
      </c>
      <c r="F2456" s="26" t="str">
        <f t="shared" si="56"/>
        <v>兵庫県道路公社</v>
      </c>
      <c r="G2456" s="27">
        <v>2451</v>
      </c>
    </row>
    <row r="2457" spans="1:7" x14ac:dyDescent="0.2">
      <c r="A2457" s="26" t="s">
        <v>4155</v>
      </c>
      <c r="B2457" s="26" t="s">
        <v>283</v>
      </c>
      <c r="C2457" s="26" t="str">
        <f>D2457&amp;COUNTIF($D$6:D2457,"*"&amp;検索フォーム!$G$3&amp;"*")</f>
        <v>朝来2452</v>
      </c>
      <c r="D2457" s="26" t="s">
        <v>312</v>
      </c>
      <c r="E2457" s="26" t="s">
        <v>313</v>
      </c>
      <c r="F2457" s="26" t="str">
        <f t="shared" si="56"/>
        <v>兵庫県道路公社</v>
      </c>
      <c r="G2457" s="27">
        <v>2452</v>
      </c>
    </row>
    <row r="2458" spans="1:7" x14ac:dyDescent="0.2">
      <c r="A2458" s="26" t="s">
        <v>4155</v>
      </c>
      <c r="B2458" s="26" t="s">
        <v>283</v>
      </c>
      <c r="C2458" s="26" t="str">
        <f>D2458&amp;COUNTIF($D$6:D2458,"*"&amp;検索フォーム!$G$3&amp;"*")</f>
        <v>和田山2453</v>
      </c>
      <c r="D2458" s="26" t="s">
        <v>314</v>
      </c>
      <c r="E2458" s="26" t="s">
        <v>315</v>
      </c>
      <c r="F2458" s="26" t="str">
        <f t="shared" si="56"/>
        <v>兵庫県道路公社</v>
      </c>
      <c r="G2458" s="27">
        <v>2453</v>
      </c>
    </row>
    <row r="2459" spans="1:7" x14ac:dyDescent="0.2">
      <c r="A2459" s="26" t="s">
        <v>4155</v>
      </c>
      <c r="B2459" s="26" t="s">
        <v>3085</v>
      </c>
      <c r="C2459" s="26" t="str">
        <f>D2459&amp;COUNTIF($D$6:D2459,"*"&amp;検索フォーム!$G$3&amp;"*")</f>
        <v>遠阪トンネル2454</v>
      </c>
      <c r="D2459" s="26" t="s">
        <v>3086</v>
      </c>
      <c r="E2459" s="26" t="s">
        <v>3087</v>
      </c>
      <c r="F2459" s="26" t="str">
        <f t="shared" si="56"/>
        <v>兵庫県道路公社</v>
      </c>
      <c r="G2459" s="27">
        <v>2454</v>
      </c>
    </row>
    <row r="2460" spans="1:7" x14ac:dyDescent="0.2">
      <c r="A2460" s="26" t="s">
        <v>4143</v>
      </c>
      <c r="B2460" s="26" t="s">
        <v>3250</v>
      </c>
      <c r="C2460" s="26" t="str">
        <f>D2460&amp;COUNTIF($D$6:D2460,"*"&amp;検索フォーム!$G$3&amp;"*")</f>
        <v>福岡西（前原）2455</v>
      </c>
      <c r="D2460" s="26" t="s">
        <v>3251</v>
      </c>
      <c r="E2460" s="26" t="s">
        <v>5005</v>
      </c>
      <c r="F2460" s="26" t="str">
        <f t="shared" si="56"/>
        <v>福岡県道路公社</v>
      </c>
      <c r="G2460" s="27">
        <v>2455</v>
      </c>
    </row>
    <row r="2461" spans="1:7" x14ac:dyDescent="0.2">
      <c r="A2461" s="26" t="s">
        <v>4143</v>
      </c>
      <c r="B2461" s="26" t="s">
        <v>3250</v>
      </c>
      <c r="C2461" s="26" t="str">
        <f>D2461&amp;COUNTIF($D$6:D2461,"*"&amp;検索フォーム!$G$3&amp;"*")</f>
        <v>福岡西2456</v>
      </c>
      <c r="D2461" s="26" t="s">
        <v>3255</v>
      </c>
      <c r="E2461" s="26" t="s">
        <v>3256</v>
      </c>
      <c r="F2461" s="26" t="str">
        <f t="shared" si="56"/>
        <v>福岡県道路公社</v>
      </c>
      <c r="G2461" s="27">
        <v>2456</v>
      </c>
    </row>
    <row r="2462" spans="1:7" x14ac:dyDescent="0.2">
      <c r="A2462" s="26" t="s">
        <v>4143</v>
      </c>
      <c r="B2462" s="26" t="s">
        <v>3250</v>
      </c>
      <c r="C2462" s="26" t="str">
        <f>D2462&amp;COUNTIF($D$6:D2462,"*"&amp;検索フォーム!$G$3&amp;"*")</f>
        <v>前原2457</v>
      </c>
      <c r="D2462" s="26" t="s">
        <v>3257</v>
      </c>
      <c r="E2462" s="26" t="s">
        <v>3258</v>
      </c>
      <c r="F2462" s="26" t="str">
        <f t="shared" si="56"/>
        <v>福岡県道路公社</v>
      </c>
      <c r="G2462" s="27">
        <v>2457</v>
      </c>
    </row>
    <row r="2463" spans="1:7" x14ac:dyDescent="0.2">
      <c r="A2463" s="26" t="s">
        <v>4143</v>
      </c>
      <c r="B2463" s="26" t="s">
        <v>3250</v>
      </c>
      <c r="C2463" s="26" t="str">
        <f>D2463&amp;COUNTIF($D$6:D2463,"*"&amp;検索フォーム!$G$3&amp;"*")</f>
        <v>今宿2458</v>
      </c>
      <c r="D2463" s="26" t="s">
        <v>3259</v>
      </c>
      <c r="E2463" s="26" t="s">
        <v>3260</v>
      </c>
      <c r="F2463" s="26" t="str">
        <f t="shared" si="56"/>
        <v>福岡県道路公社</v>
      </c>
      <c r="G2463" s="27">
        <v>2458</v>
      </c>
    </row>
    <row r="2464" spans="1:7" x14ac:dyDescent="0.2">
      <c r="A2464" s="26" t="s">
        <v>4152</v>
      </c>
      <c r="B2464" s="26" t="s">
        <v>3082</v>
      </c>
      <c r="C2464" s="26" t="str">
        <f>D2464&amp;COUNTIF($D$6:D2464,"*"&amp;検索フォーム!$G$3&amp;"*")</f>
        <v>長崎本線2459</v>
      </c>
      <c r="D2464" s="26" t="s">
        <v>3083</v>
      </c>
      <c r="E2464" s="26" t="s">
        <v>1488</v>
      </c>
      <c r="F2464" s="26" t="str">
        <f t="shared" si="56"/>
        <v>長崎県道路公社</v>
      </c>
      <c r="G2464" s="27">
        <v>2459</v>
      </c>
    </row>
    <row r="2465" spans="1:7" x14ac:dyDescent="0.2">
      <c r="A2465" s="26" t="s">
        <v>4152</v>
      </c>
      <c r="B2465" s="26" t="s">
        <v>3082</v>
      </c>
      <c r="C2465" s="26" t="str">
        <f>D2465&amp;COUNTIF($D$6:D2465,"*"&amp;検索フォーム!$G$3&amp;"*")</f>
        <v>ながさき出島道路2460</v>
      </c>
      <c r="D2465" s="26" t="s">
        <v>3082</v>
      </c>
      <c r="E2465" s="26" t="s">
        <v>3084</v>
      </c>
      <c r="F2465" s="26" t="str">
        <f t="shared" si="56"/>
        <v>長崎県道路公社</v>
      </c>
      <c r="G2465" s="27">
        <v>2460</v>
      </c>
    </row>
    <row r="2466" spans="1:7" x14ac:dyDescent="0.2">
      <c r="A2466" s="26" t="s">
        <v>4152</v>
      </c>
      <c r="B2466" s="26" t="s">
        <v>5006</v>
      </c>
      <c r="C2466" s="26" t="str">
        <f>D2466&amp;COUNTIF($D$6:D2466,"*"&amp;検索フォーム!$G$3&amp;"*")</f>
        <v>川平本線2461</v>
      </c>
      <c r="D2466" s="26" t="s">
        <v>3112</v>
      </c>
      <c r="E2466" s="26" t="s">
        <v>4996</v>
      </c>
      <c r="F2466" s="26" t="str">
        <f t="shared" si="56"/>
        <v>長崎県道路公社</v>
      </c>
      <c r="G2466" s="27">
        <v>2461</v>
      </c>
    </row>
    <row r="2467" spans="1:7" x14ac:dyDescent="0.2">
      <c r="A2467" s="26" t="s">
        <v>4152</v>
      </c>
      <c r="B2467" s="26" t="s">
        <v>5006</v>
      </c>
      <c r="C2467" s="26" t="str">
        <f>D2467&amp;COUNTIF($D$6:D2467,"*"&amp;検索フォーム!$G$3&amp;"*")</f>
        <v>川平2462</v>
      </c>
      <c r="D2467" s="26" t="s">
        <v>3113</v>
      </c>
      <c r="E2467" s="26" t="s">
        <v>4995</v>
      </c>
      <c r="F2467" s="26" t="str">
        <f t="shared" si="56"/>
        <v>長崎県道路公社</v>
      </c>
      <c r="G2467" s="27">
        <v>2462</v>
      </c>
    </row>
    <row r="2468" spans="1:7" x14ac:dyDescent="0.2">
      <c r="A2468" s="26" t="s">
        <v>4142</v>
      </c>
      <c r="B2468" s="26" t="s">
        <v>2945</v>
      </c>
      <c r="C2468" s="26" t="str">
        <f>D2468&amp;COUNTIF($D$6:D2468,"*"&amp;検索フォーム!$G$3&amp;"*")</f>
        <v>山田2463</v>
      </c>
      <c r="D2468" s="26" t="s">
        <v>2946</v>
      </c>
      <c r="E2468" s="26" t="s">
        <v>2947</v>
      </c>
      <c r="F2468" s="26" t="str">
        <f t="shared" si="56"/>
        <v>鹿児島県道路公社</v>
      </c>
      <c r="G2468" s="27">
        <v>2463</v>
      </c>
    </row>
    <row r="2469" spans="1:7" x14ac:dyDescent="0.2">
      <c r="A2469" s="26" t="s">
        <v>4142</v>
      </c>
      <c r="B2469" s="26" t="s">
        <v>2945</v>
      </c>
      <c r="C2469" s="26" t="str">
        <f>D2469&amp;COUNTIF($D$6:D2469,"*"&amp;検索フォーム!$G$3&amp;"*")</f>
        <v>山田第二2464</v>
      </c>
      <c r="D2469" s="26" t="s">
        <v>2948</v>
      </c>
      <c r="E2469" s="26" t="s">
        <v>2949</v>
      </c>
      <c r="F2469" s="26" t="str">
        <f t="shared" si="56"/>
        <v>鹿児島県道路公社</v>
      </c>
      <c r="G2469" s="27">
        <v>2464</v>
      </c>
    </row>
    <row r="2470" spans="1:7" x14ac:dyDescent="0.2">
      <c r="A2470" s="26" t="s">
        <v>5097</v>
      </c>
      <c r="B2470" s="26" t="s">
        <v>5098</v>
      </c>
      <c r="C2470" s="26" t="str">
        <f>D2470&amp;COUNTIF($D$6:D2470,"*"&amp;検索フォーム!$G$3&amp;"*")</f>
        <v>港湾幹線道路2465</v>
      </c>
      <c r="D2470" s="26" t="s">
        <v>5098</v>
      </c>
      <c r="E2470" s="26" t="s">
        <v>5099</v>
      </c>
      <c r="F2470" s="26" t="str">
        <f t="shared" si="56"/>
        <v>神戸市港湾局</v>
      </c>
      <c r="G2470" s="27">
        <v>2465</v>
      </c>
    </row>
    <row r="2471" spans="1:7" x14ac:dyDescent="0.2">
      <c r="A2471" s="22"/>
      <c r="B2471" s="22"/>
      <c r="C2471" s="22"/>
      <c r="D2471" s="22"/>
      <c r="E2471" s="22"/>
      <c r="F2471" s="22"/>
    </row>
  </sheetData>
  <sheetProtection sheet="1" autoFilter="0"/>
  <autoFilter ref="A5:G2470" xr:uid="{00000000-0009-0000-0000-000001000000}"/>
  <phoneticPr fontId="4"/>
  <pageMargins left="0.59055118110236227" right="0.19685039370078741" top="0.59055118110236227" bottom="0.59055118110236227" header="0.51181102362204722" footer="0.43307086614173229"/>
  <pageSetup paperSize="9" fitToHeight="0" orientation="landscape" r:id="rId1"/>
  <headerFooter alignWithMargins="0">
    <oddFooter>&amp;R全 &amp;N ページ中  &amp;P ページ目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検索フォーム</vt:lpstr>
      <vt:lpstr>（参考）料金所一覧</vt:lpstr>
      <vt:lpstr>'（参考）料金所一覧'!Print_Area</vt:lpstr>
      <vt:lpstr>'（参考）料金所一覧'!Print_Titles</vt:lpstr>
      <vt:lpstr>'（参考）料金所一覧'!データベース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伊藤 大生</cp:lastModifiedBy>
  <cp:revision/>
  <cp:lastPrinted>2023-09-11T06:51:11Z</cp:lastPrinted>
  <dcterms:created xsi:type="dcterms:W3CDTF">2008-06-20T02:14:11Z</dcterms:created>
  <dcterms:modified xsi:type="dcterms:W3CDTF">2025-03-31T01:36:07Z</dcterms:modified>
  <cp:category/>
  <cp:contentStatus/>
</cp:coreProperties>
</file>